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9220" activeTab="7"/>
  </bookViews>
  <sheets>
    <sheet name="05" sheetId="1" r:id="rId1"/>
    <sheet name="06" sheetId="2" r:id="rId2"/>
    <sheet name="07" sheetId="3" r:id="rId3"/>
    <sheet name="08" sheetId="4" r:id="rId4"/>
    <sheet name="09" sheetId="5" r:id="rId5"/>
    <sheet name="10" sheetId="6" r:id="rId6"/>
    <sheet name="11" sheetId="7" r:id="rId7"/>
    <sheet name="12" sheetId="8" r:id="rId8"/>
  </sheets>
  <definedNames>
    <definedName name="_xlnm.Print_Titles" localSheetId="0">'05'!$2:$2</definedName>
    <definedName name="_xlnm.Print_Titles" localSheetId="1">'06'!$2:$2</definedName>
    <definedName name="_xlnm.Print_Titles" localSheetId="2">'07'!$2:$2</definedName>
    <definedName name="_xlnm.Print_Titles" localSheetId="3">'08'!$2:$2</definedName>
    <definedName name="_xlnm.Print_Titles" localSheetId="4">'09'!$2:$2</definedName>
    <definedName name="_xlnm.Print_Titles" localSheetId="5">'10'!$2:$2</definedName>
    <definedName name="_xlnm.Print_Titles" localSheetId="6">'11'!$2:$2</definedName>
    <definedName name="_xlnm.Print_Titles" localSheetId="7">'12'!$2:$2</definedName>
  </definedNames>
  <calcPr calcId="145621"/>
</workbook>
</file>

<file path=xl/calcChain.xml><?xml version="1.0" encoding="utf-8"?>
<calcChain xmlns="http://schemas.openxmlformats.org/spreadsheetml/2006/main">
  <c r="K4" i="7" l="1"/>
  <c r="K8" i="2"/>
  <c r="K7" i="2"/>
  <c r="K6" i="2"/>
  <c r="K10" i="7" l="1"/>
  <c r="K9" i="7"/>
  <c r="K8" i="7"/>
  <c r="K7" i="7"/>
  <c r="K6" i="7"/>
  <c r="K5" i="7"/>
  <c r="K3" i="7"/>
  <c r="K6" i="4" l="1"/>
  <c r="K5" i="4"/>
  <c r="K4" i="4"/>
  <c r="K3" i="4"/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5" i="2"/>
  <c r="K4" i="2"/>
  <c r="K3" i="2"/>
  <c r="K5" i="5" l="1"/>
  <c r="K3" i="8" l="1"/>
  <c r="K4" i="8"/>
  <c r="K4" i="6"/>
  <c r="K5" i="6"/>
  <c r="K6" i="6"/>
  <c r="K7" i="6"/>
  <c r="K3" i="6"/>
  <c r="K3" i="5"/>
  <c r="K4" i="5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" i="1"/>
</calcChain>
</file>

<file path=xl/sharedStrings.xml><?xml version="1.0" encoding="utf-8"?>
<sst xmlns="http://schemas.openxmlformats.org/spreadsheetml/2006/main" count="519" uniqueCount="186">
  <si>
    <t>Şc. Gen. Nr. 2</t>
  </si>
  <si>
    <t>CRETU VALERIU</t>
  </si>
  <si>
    <t>KAWAGUCHI ANNA</t>
  </si>
  <si>
    <t>GROSU LAURA</t>
  </si>
  <si>
    <t>Şc. Gen. Nr. 5</t>
  </si>
  <si>
    <t>LUPOAE  LORIN</t>
  </si>
  <si>
    <t>GREGORETTI DIANA</t>
  </si>
  <si>
    <t>Şc. Gen. Nr. 11</t>
  </si>
  <si>
    <t>BOBIC TEONA</t>
  </si>
  <si>
    <t>NECULA CARMEN</t>
  </si>
  <si>
    <t>Şc. Gen. Nr. 13</t>
  </si>
  <si>
    <t>HAHUI MARIA</t>
  </si>
  <si>
    <t>Şc. Gen. Nr. 17</t>
  </si>
  <si>
    <t>Şc. Gen. Nr. 22</t>
  </si>
  <si>
    <t>PATRICHE  IONEL</t>
  </si>
  <si>
    <t>STAFIE  ANA - ALEXANDRA</t>
  </si>
  <si>
    <t>DRĂGĂNESCU MARIA</t>
  </si>
  <si>
    <t>Şc. Gen. Nr. 24</t>
  </si>
  <si>
    <t>Şc. Gen. Nr. 28</t>
  </si>
  <si>
    <t>GHIOCA IOANA</t>
  </si>
  <si>
    <t>SMARANDA DIANA</t>
  </si>
  <si>
    <t>MATEI RODICA</t>
  </si>
  <si>
    <t>Şc. Gen. Nr. 29</t>
  </si>
  <si>
    <t>BĂLAN RODICA</t>
  </si>
  <si>
    <t>NEGRĂU BIANCA</t>
  </si>
  <si>
    <t>Şc. Gen. Nr. 43</t>
  </si>
  <si>
    <t>ANTOHE FLORIN</t>
  </si>
  <si>
    <t>OLINICI RODICA</t>
  </si>
  <si>
    <t>PROF. ELENA GĂLII</t>
  </si>
  <si>
    <t>GHEORGHE IOANA</t>
  </si>
  <si>
    <t>FURCILĂ DENISA</t>
  </si>
  <si>
    <t>PROF  SAULEA TATIANA</t>
  </si>
  <si>
    <t>TOMA I. EDUARD ANDREI</t>
  </si>
  <si>
    <t>GEORGETA  BALACEA</t>
  </si>
  <si>
    <t>ANGHEL C. FABIAN</t>
  </si>
  <si>
    <t>HARABAGIU G. IOANA</t>
  </si>
  <si>
    <t>AGAPI  LOREDANA  ALEXANDRA</t>
  </si>
  <si>
    <t>ROMEO ZAMFIR</t>
  </si>
  <si>
    <t>BULETI   DARIA  ALEXANDRA</t>
  </si>
  <si>
    <t>ROŞCA  MAYER  BIANCA</t>
  </si>
  <si>
    <t>ROŞU  MIRUNA  DANIELA</t>
  </si>
  <si>
    <t>SUDITU  ANA  MARIA</t>
  </si>
  <si>
    <t>TĂNASE  ADINA  NICOLETA</t>
  </si>
  <si>
    <t>ELENA GĂLÎI &amp; ROMEO ZAMFIR</t>
  </si>
  <si>
    <t>POP STRATULAT  PETRU  ANTONIO</t>
  </si>
  <si>
    <t>APOSTOL V.BIANCA</t>
  </si>
  <si>
    <t>COADĂ MARIANA</t>
  </si>
  <si>
    <t>CORCHI ANDRA</t>
  </si>
  <si>
    <t>URBAN OCTAVIAN</t>
  </si>
  <si>
    <t>Şc. Gen. Nr. 33</t>
  </si>
  <si>
    <t>CEUCĂ CAMELUŞA</t>
  </si>
  <si>
    <t>SAVIN DORINA</t>
  </si>
  <si>
    <t>Şc. Gen. Nr. 25</t>
  </si>
  <si>
    <t>CIUPERCĂ D. TUDOR - CĂLIN</t>
  </si>
  <si>
    <t>C.N.C.N.</t>
  </si>
  <si>
    <t>C.N.M.K.</t>
  </si>
  <si>
    <t>C.N.V.A.</t>
  </si>
  <si>
    <t>Lic. DUNAREA</t>
  </si>
  <si>
    <t>Lic. E. RACOVITA</t>
  </si>
  <si>
    <t>Nr. Crt.</t>
  </si>
  <si>
    <t>Nume şi Prenume Elev</t>
  </si>
  <si>
    <t>Clasa</t>
  </si>
  <si>
    <t>Unitatea de învăţământ</t>
  </si>
  <si>
    <t>Sala</t>
  </si>
  <si>
    <t>IVAŞCU DRAGOŞ</t>
  </si>
  <si>
    <t>ENEA RODICA</t>
  </si>
  <si>
    <t>LEPĂDATU DENISA</t>
  </si>
  <si>
    <t>HORCEAG ANDREI</t>
  </si>
  <si>
    <t>OBROCEA MATEI</t>
  </si>
  <si>
    <t>ŢEPEŞ ALINA</t>
  </si>
  <si>
    <t xml:space="preserve">CURDUMAN MIRUNA </t>
  </si>
  <si>
    <t>UNGUREANU BIANCA</t>
  </si>
  <si>
    <t>BURLACU MIRUNA</t>
  </si>
  <si>
    <t>ANDREI NICOARǍ DORINA</t>
  </si>
  <si>
    <t>ZĂRNESCU BOGDAN</t>
  </si>
  <si>
    <t>EFTIMIE ALBERT</t>
  </si>
  <si>
    <t>GHEORGHE HUŢANU</t>
  </si>
  <si>
    <t>SPIRIDON DARIA</t>
  </si>
  <si>
    <t>SERIA DANIEL</t>
  </si>
  <si>
    <t>STOICA ELIAS</t>
  </si>
  <si>
    <t>ALEXA M. ARIANA-TEODORA</t>
  </si>
  <si>
    <t>MIRELA  GRIGORE</t>
  </si>
  <si>
    <t>CIOBANU S. C. ANDREI</t>
  </si>
  <si>
    <t>DARIE L.F. DAN-VLAD</t>
  </si>
  <si>
    <t>DINU L. TEODORA</t>
  </si>
  <si>
    <t>GĂINARU G. C. GEORGE-SEBASTIAN</t>
  </si>
  <si>
    <t>MATEIU M.N. DIANA-MARIA</t>
  </si>
  <si>
    <t>MOCANU B.P. EDUARD-ANDREI</t>
  </si>
  <si>
    <t>NEAGU M.R. MIHNEA</t>
  </si>
  <si>
    <t>OGREANU GH. CODRIN</t>
  </si>
  <si>
    <t>POPA I.L. MIRCEA-ANTONIO</t>
  </si>
  <si>
    <t>STAN  NICOLAE</t>
  </si>
  <si>
    <t>VORONEANU  DRAGOŞ</t>
  </si>
  <si>
    <t>GUITA VISILINA</t>
  </si>
  <si>
    <t>MURGOCIU  ANDREEA  SABRINA</t>
  </si>
  <si>
    <t>LAZAR DAVID</t>
  </si>
  <si>
    <t>RADU LAURA</t>
  </si>
  <si>
    <t>MAFTEI C.  MIHNEA GABRIEL</t>
  </si>
  <si>
    <t>PĂTRAȘCU A.R. ALEXANDRA</t>
  </si>
  <si>
    <t>Sala 010 (Parter)</t>
  </si>
  <si>
    <t>Sala 012 (Parter)</t>
  </si>
  <si>
    <t>Sala Tehnic1 (Parter)</t>
  </si>
  <si>
    <t>Sala Tehnic2 (Parter)</t>
  </si>
  <si>
    <t>Sala 105 (Etaj 1)</t>
  </si>
  <si>
    <t>Sala 106 (Etaj 1)</t>
  </si>
  <si>
    <t>Sala 109 (Etaj 1)</t>
  </si>
  <si>
    <t>Sala 110 FIZICĂ (Etaj 1)</t>
  </si>
  <si>
    <t>Sala 111 (Etaj 1)</t>
  </si>
  <si>
    <t>MIHAI DRAGOŞ</t>
  </si>
  <si>
    <t>BALAN RAREŞ</t>
  </si>
  <si>
    <t>BUTURĂ GEORGE SEBASTIAN</t>
  </si>
  <si>
    <t>ONU ALIN ALEXANDRU</t>
  </si>
  <si>
    <t>POPA RADU</t>
  </si>
  <si>
    <t>PETCU ANDREEA</t>
  </si>
  <si>
    <t>SCUTARU IOANA</t>
  </si>
  <si>
    <t>OPREA ELENA</t>
  </si>
  <si>
    <t>SANDU CRISTIAN</t>
  </si>
  <si>
    <t>CIALÂCU ALEXANDRU</t>
  </si>
  <si>
    <t>CIOCÎRLAN MARIA</t>
  </si>
  <si>
    <t>RADU MĂDĂLINA</t>
  </si>
  <si>
    <t>ILIE ISABELA</t>
  </si>
  <si>
    <t>MITICĂ DUDĂU</t>
  </si>
  <si>
    <t>CONDUNINA ALICE</t>
  </si>
  <si>
    <t>STANCIU SILVIUS</t>
  </si>
  <si>
    <t>CONSTANDACHE BIANCA</t>
  </si>
  <si>
    <t>GLUCAS NOEMI</t>
  </si>
  <si>
    <t>RADU-MARIUS  TĂTARU</t>
  </si>
  <si>
    <t>PRIPOAIE RĂZVAN</t>
  </si>
  <si>
    <t>RAGEA EDUARD</t>
  </si>
  <si>
    <t>DUMITRACHE ANARGHIROS</t>
  </si>
  <si>
    <t>SANDU ALEXANDRU</t>
  </si>
  <si>
    <t>ŞERBAN ALEXANDRA</t>
  </si>
  <si>
    <t>ISTODE ANA</t>
  </si>
  <si>
    <t>C.N.AL.I.CUZA</t>
  </si>
  <si>
    <t>LUMINIŢA DRAGOMIR</t>
  </si>
  <si>
    <t>BUJOR VIORICA</t>
  </si>
  <si>
    <t>Sala 204 (Etaj 2)</t>
  </si>
  <si>
    <t>Sala 201 (Etaj 2)</t>
  </si>
  <si>
    <t>Sala 205 BIOLOGIE (Etaj 2)</t>
  </si>
  <si>
    <t>Sala 206 (Etaj 2)</t>
  </si>
  <si>
    <t>Sala 209 (Etaj 2)</t>
  </si>
  <si>
    <t>FLOREA VICTOR</t>
  </si>
  <si>
    <t>DELCEA HORIA</t>
  </si>
  <si>
    <t>MIHAI  TOTOLICI</t>
  </si>
  <si>
    <t>MOLNAR MARIA-ALEXANDRA</t>
  </si>
  <si>
    <t>OPAIT ANGELA</t>
  </si>
  <si>
    <t>OPREA ALIN</t>
  </si>
  <si>
    <t>VERONICA  GRIGORE</t>
  </si>
  <si>
    <t>LEICA T. ALEXANDRU</t>
  </si>
  <si>
    <t>ILIE  CRISTIAN</t>
  </si>
  <si>
    <t>COADA GELU DANIEL</t>
  </si>
  <si>
    <t>PALAGĂ  VICENŢIU OCTAVIAN</t>
  </si>
  <si>
    <t>Sala 210 ISTORIE (Etaj 2)</t>
  </si>
  <si>
    <t>Sala 301 (Etaj 3)</t>
  </si>
  <si>
    <t>BADIC CRISTINA</t>
  </si>
  <si>
    <t>CARP MIHAELA</t>
  </si>
  <si>
    <t>ŞAIGĂU IONUŢ ALESSANDRU</t>
  </si>
  <si>
    <t>GHENEA V. IUSTINA</t>
  </si>
  <si>
    <t>STAICU M. GEORGE GABRIEL</t>
  </si>
  <si>
    <t>CORODEANU ALEXANDRU ALIN</t>
  </si>
  <si>
    <t>DUMUTRASCU ALINA</t>
  </si>
  <si>
    <t>CLOŞCA LUMINIŢA</t>
  </si>
  <si>
    <t>PICIU ADRIAN</t>
  </si>
  <si>
    <t>TONITA IULIA</t>
  </si>
  <si>
    <t>RADU-MARIUS TĂTARU</t>
  </si>
  <si>
    <t>JALBĂ MARIUS LUCIAN</t>
  </si>
  <si>
    <t>RUSU FLAVIAN</t>
  </si>
  <si>
    <t>ATANASIU  ROBERT</t>
  </si>
  <si>
    <t>BUŢURCĂ  BIANCA</t>
  </si>
  <si>
    <t>Nume şi Prenume Profesor</t>
  </si>
  <si>
    <t>Sala 304 (Etaj 3)</t>
  </si>
  <si>
    <t>Sala 305 CHIMIE (Etaj 3)</t>
  </si>
  <si>
    <t>LIPICI C. PETRU ALEXANDRU</t>
  </si>
  <si>
    <t>ZAMFIRACHE  LAURENŢIU</t>
  </si>
  <si>
    <t>Şc. Gen. Nr. 38</t>
  </si>
  <si>
    <t>ANGHELUŢĂ DRAGOŞ</t>
  </si>
  <si>
    <t>ŢAPU RAREŞ</t>
  </si>
  <si>
    <t>P1</t>
  </si>
  <si>
    <t>P2</t>
  </si>
  <si>
    <t>P3</t>
  </si>
  <si>
    <t>P4</t>
  </si>
  <si>
    <t>Total</t>
  </si>
  <si>
    <t>CHINDE CRISTIAN</t>
  </si>
  <si>
    <t>ŞERBAN NARCISA</t>
  </si>
  <si>
    <t>CONTESTAȚII</t>
  </si>
  <si>
    <t>ROMEO ZAMFIR &amp; VERONICA  GRIGORE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</si>
</sst>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0" fontId="9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32" sqref="M32"/>
    </sheetView>
  </sheetViews>
  <sheetFormatPr defaultColWidth="9.1796875" defaultRowHeight="13" x14ac:dyDescent="0.35"/>
  <cols>
    <col min="1" max="1" width="6.81640625" style="8" customWidth="1"/>
    <col min="2" max="2" width="24.7265625" style="54" customWidth="1"/>
    <col min="3" max="3" width="9.1796875" style="8" customWidth="1"/>
    <col min="4" max="4" width="19.54296875" style="64" customWidth="1"/>
    <col min="5" max="5" width="18.81640625" style="58" customWidth="1"/>
    <col min="6" max="6" width="25.54296875" style="8" hidden="1" customWidth="1"/>
    <col min="7" max="7" width="7.1796875" style="3" hidden="1" customWidth="1"/>
    <col min="8" max="8" width="5.81640625" style="3" hidden="1" customWidth="1"/>
    <col min="9" max="9" width="6.453125" style="3" hidden="1" customWidth="1"/>
    <col min="10" max="10" width="5.81640625" style="3" hidden="1" customWidth="1"/>
    <col min="11" max="11" width="6.1796875" style="3" hidden="1" customWidth="1"/>
    <col min="12" max="12" width="6.54296875" style="3" customWidth="1"/>
    <col min="13" max="14" width="6" style="3" customWidth="1"/>
    <col min="15" max="15" width="6.7265625" style="3" customWidth="1"/>
    <col min="16" max="16384" width="9.1796875" style="3"/>
  </cols>
  <sheetData>
    <row r="1" spans="1:15" x14ac:dyDescent="0.35">
      <c r="L1" s="67" t="s">
        <v>184</v>
      </c>
      <c r="M1" s="67"/>
      <c r="N1" s="67"/>
      <c r="O1" s="67"/>
    </row>
    <row r="2" spans="1:15" ht="26.5" thickBot="1" x14ac:dyDescent="0.35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26" x14ac:dyDescent="0.35">
      <c r="A3" s="5">
        <v>1</v>
      </c>
      <c r="B3" s="55" t="s">
        <v>36</v>
      </c>
      <c r="C3" s="5">
        <v>5</v>
      </c>
      <c r="D3" s="62" t="s">
        <v>37</v>
      </c>
      <c r="E3" s="14" t="s">
        <v>56</v>
      </c>
      <c r="F3" s="5" t="s">
        <v>99</v>
      </c>
      <c r="G3" s="30">
        <v>1</v>
      </c>
      <c r="H3" s="22">
        <v>4</v>
      </c>
      <c r="I3" s="30">
        <v>0</v>
      </c>
      <c r="J3" s="22">
        <v>2</v>
      </c>
      <c r="K3" s="44">
        <f>SUM(G3:J3)</f>
        <v>7</v>
      </c>
      <c r="L3" s="38">
        <v>3</v>
      </c>
      <c r="M3" s="39"/>
      <c r="N3" s="39">
        <v>0</v>
      </c>
      <c r="O3" s="51"/>
    </row>
    <row r="4" spans="1:15" ht="12.75" customHeight="1" x14ac:dyDescent="0.35">
      <c r="A4" s="5">
        <v>2</v>
      </c>
      <c r="B4" s="55" t="s">
        <v>34</v>
      </c>
      <c r="C4" s="5">
        <v>5</v>
      </c>
      <c r="D4" s="62" t="s">
        <v>33</v>
      </c>
      <c r="E4" s="14" t="s">
        <v>56</v>
      </c>
      <c r="F4" s="5" t="s">
        <v>99</v>
      </c>
      <c r="G4" s="30">
        <v>3</v>
      </c>
      <c r="H4" s="22">
        <v>7</v>
      </c>
      <c r="I4" s="22">
        <v>5</v>
      </c>
      <c r="J4" s="22">
        <v>5</v>
      </c>
      <c r="K4" s="44">
        <f t="shared" ref="K4:K14" si="0">SUM(G4:J4)</f>
        <v>20</v>
      </c>
      <c r="L4" s="40">
        <v>7</v>
      </c>
      <c r="M4" s="22"/>
      <c r="N4" s="22"/>
      <c r="O4" s="41"/>
    </row>
    <row r="5" spans="1:15" x14ac:dyDescent="0.35">
      <c r="A5" s="5">
        <v>3</v>
      </c>
      <c r="B5" s="57" t="s">
        <v>175</v>
      </c>
      <c r="C5" s="5">
        <v>5</v>
      </c>
      <c r="D5" s="65" t="s">
        <v>21</v>
      </c>
      <c r="E5" s="14" t="s">
        <v>22</v>
      </c>
      <c r="F5" s="5" t="s">
        <v>99</v>
      </c>
      <c r="G5" s="30">
        <v>3</v>
      </c>
      <c r="H5" s="30">
        <v>1</v>
      </c>
      <c r="I5" s="22">
        <v>0</v>
      </c>
      <c r="J5" s="22">
        <v>1</v>
      </c>
      <c r="K5" s="44">
        <f t="shared" si="0"/>
        <v>5</v>
      </c>
      <c r="L5" s="40">
        <v>7</v>
      </c>
      <c r="M5" s="22">
        <v>0</v>
      </c>
      <c r="N5" s="22"/>
      <c r="O5" s="41"/>
    </row>
    <row r="6" spans="1:15" x14ac:dyDescent="0.35">
      <c r="A6" s="5">
        <v>4</v>
      </c>
      <c r="B6" s="56" t="s">
        <v>45</v>
      </c>
      <c r="C6" s="7">
        <v>5</v>
      </c>
      <c r="D6" s="65" t="s">
        <v>46</v>
      </c>
      <c r="E6" s="14" t="s">
        <v>57</v>
      </c>
      <c r="F6" s="5" t="s">
        <v>99</v>
      </c>
      <c r="G6" s="30">
        <v>3</v>
      </c>
      <c r="H6" s="30">
        <v>3</v>
      </c>
      <c r="I6" s="22">
        <v>0</v>
      </c>
      <c r="J6" s="30">
        <v>2</v>
      </c>
      <c r="K6" s="44">
        <f t="shared" si="0"/>
        <v>8</v>
      </c>
      <c r="L6" s="40">
        <v>4</v>
      </c>
      <c r="M6" s="22">
        <v>5</v>
      </c>
      <c r="N6" s="22"/>
      <c r="O6" s="41">
        <v>0</v>
      </c>
    </row>
    <row r="7" spans="1:15" ht="16.5" customHeight="1" x14ac:dyDescent="0.35">
      <c r="A7" s="5">
        <v>5</v>
      </c>
      <c r="B7" s="55" t="s">
        <v>109</v>
      </c>
      <c r="C7" s="5">
        <v>5</v>
      </c>
      <c r="D7" s="62" t="s">
        <v>51</v>
      </c>
      <c r="E7" s="14" t="s">
        <v>52</v>
      </c>
      <c r="F7" s="5" t="s">
        <v>99</v>
      </c>
      <c r="G7" s="22">
        <v>6</v>
      </c>
      <c r="H7" s="30">
        <v>4</v>
      </c>
      <c r="I7" s="22">
        <v>1</v>
      </c>
      <c r="J7" s="30">
        <v>1</v>
      </c>
      <c r="K7" s="44">
        <f t="shared" si="0"/>
        <v>12</v>
      </c>
      <c r="L7" s="40"/>
      <c r="M7" s="22">
        <v>5</v>
      </c>
      <c r="N7" s="22"/>
      <c r="O7" s="41">
        <v>0</v>
      </c>
    </row>
    <row r="8" spans="1:15" x14ac:dyDescent="0.35">
      <c r="A8" s="5">
        <v>6</v>
      </c>
      <c r="B8" s="56" t="s">
        <v>8</v>
      </c>
      <c r="C8" s="5">
        <v>5</v>
      </c>
      <c r="D8" s="65" t="s">
        <v>9</v>
      </c>
      <c r="E8" s="14" t="s">
        <v>10</v>
      </c>
      <c r="F8" s="5" t="s">
        <v>100</v>
      </c>
      <c r="G8" s="22">
        <v>7</v>
      </c>
      <c r="H8" s="30">
        <v>1</v>
      </c>
      <c r="I8" s="30">
        <v>1</v>
      </c>
      <c r="J8" s="30">
        <v>1</v>
      </c>
      <c r="K8" s="44">
        <f t="shared" si="0"/>
        <v>10</v>
      </c>
      <c r="L8" s="40"/>
      <c r="M8" s="22">
        <v>0</v>
      </c>
      <c r="N8" s="22">
        <v>0</v>
      </c>
      <c r="O8" s="41">
        <v>1</v>
      </c>
    </row>
    <row r="9" spans="1:15" ht="26" x14ac:dyDescent="0.35">
      <c r="A9" s="5">
        <v>7</v>
      </c>
      <c r="B9" s="55" t="s">
        <v>38</v>
      </c>
      <c r="C9" s="5">
        <v>5</v>
      </c>
      <c r="D9" s="62" t="s">
        <v>37</v>
      </c>
      <c r="E9" s="14" t="s">
        <v>56</v>
      </c>
      <c r="F9" s="5" t="s">
        <v>100</v>
      </c>
      <c r="G9" s="30">
        <v>4</v>
      </c>
      <c r="H9" s="30">
        <v>5</v>
      </c>
      <c r="I9" s="30">
        <v>3</v>
      </c>
      <c r="J9" s="30">
        <v>1</v>
      </c>
      <c r="K9" s="44">
        <f t="shared" si="0"/>
        <v>13</v>
      </c>
      <c r="L9" s="40">
        <v>3</v>
      </c>
      <c r="M9" s="22">
        <v>6</v>
      </c>
      <c r="N9" s="22">
        <v>0</v>
      </c>
      <c r="O9" s="41">
        <v>1</v>
      </c>
    </row>
    <row r="10" spans="1:15" ht="26" x14ac:dyDescent="0.35">
      <c r="A10" s="5">
        <v>8</v>
      </c>
      <c r="B10" s="55" t="s">
        <v>53</v>
      </c>
      <c r="C10" s="5">
        <v>5</v>
      </c>
      <c r="D10" s="62" t="s">
        <v>33</v>
      </c>
      <c r="E10" s="14" t="s">
        <v>56</v>
      </c>
      <c r="F10" s="5" t="s">
        <v>100</v>
      </c>
      <c r="G10" s="22">
        <v>3</v>
      </c>
      <c r="H10" s="30">
        <v>0</v>
      </c>
      <c r="I10" s="30">
        <v>2</v>
      </c>
      <c r="J10" s="22">
        <v>0</v>
      </c>
      <c r="K10" s="44">
        <f t="shared" si="0"/>
        <v>5</v>
      </c>
      <c r="L10" s="40"/>
      <c r="M10" s="22">
        <v>0</v>
      </c>
      <c r="N10" s="22">
        <v>1</v>
      </c>
      <c r="O10" s="41"/>
    </row>
    <row r="11" spans="1:15" x14ac:dyDescent="0.35">
      <c r="A11" s="5">
        <v>9</v>
      </c>
      <c r="B11" s="56" t="s">
        <v>47</v>
      </c>
      <c r="C11" s="7">
        <v>5</v>
      </c>
      <c r="D11" s="65" t="s">
        <v>46</v>
      </c>
      <c r="E11" s="14" t="s">
        <v>57</v>
      </c>
      <c r="F11" s="5" t="s">
        <v>101</v>
      </c>
      <c r="G11" s="30">
        <v>4</v>
      </c>
      <c r="H11" s="22">
        <v>1</v>
      </c>
      <c r="I11" s="22">
        <v>0</v>
      </c>
      <c r="J11" s="22">
        <v>1</v>
      </c>
      <c r="K11" s="44">
        <f t="shared" si="0"/>
        <v>6</v>
      </c>
      <c r="L11" s="40">
        <v>3</v>
      </c>
      <c r="M11" s="22"/>
      <c r="N11" s="22"/>
      <c r="O11" s="41"/>
    </row>
    <row r="12" spans="1:15" x14ac:dyDescent="0.35">
      <c r="A12" s="5">
        <v>10</v>
      </c>
      <c r="B12" s="56" t="s">
        <v>30</v>
      </c>
      <c r="C12" s="5">
        <v>5</v>
      </c>
      <c r="D12" s="65" t="s">
        <v>28</v>
      </c>
      <c r="E12" s="14" t="s">
        <v>54</v>
      </c>
      <c r="F12" s="5" t="s">
        <v>101</v>
      </c>
      <c r="G12" s="22">
        <v>7</v>
      </c>
      <c r="H12" s="30">
        <v>3</v>
      </c>
      <c r="I12" s="30">
        <v>1</v>
      </c>
      <c r="J12" s="30">
        <v>1</v>
      </c>
      <c r="K12" s="44">
        <f t="shared" si="0"/>
        <v>12</v>
      </c>
      <c r="L12" s="40"/>
      <c r="M12" s="22">
        <v>1</v>
      </c>
      <c r="N12" s="22">
        <v>0</v>
      </c>
      <c r="O12" s="41">
        <v>0</v>
      </c>
    </row>
    <row r="13" spans="1:15" x14ac:dyDescent="0.35">
      <c r="A13" s="5">
        <v>11</v>
      </c>
      <c r="B13" s="56" t="s">
        <v>29</v>
      </c>
      <c r="C13" s="5">
        <v>5</v>
      </c>
      <c r="D13" s="65" t="s">
        <v>28</v>
      </c>
      <c r="E13" s="14" t="s">
        <v>54</v>
      </c>
      <c r="F13" s="5" t="s">
        <v>101</v>
      </c>
      <c r="G13" s="30">
        <v>1</v>
      </c>
      <c r="H13" s="30">
        <v>2</v>
      </c>
      <c r="I13" s="30">
        <v>1</v>
      </c>
      <c r="J13" s="30">
        <v>3</v>
      </c>
      <c r="K13" s="44">
        <f t="shared" si="0"/>
        <v>7</v>
      </c>
      <c r="L13" s="40">
        <v>0</v>
      </c>
      <c r="M13" s="22">
        <v>6</v>
      </c>
      <c r="N13" s="22">
        <v>0</v>
      </c>
      <c r="O13" s="41">
        <v>4</v>
      </c>
    </row>
    <row r="14" spans="1:15" x14ac:dyDescent="0.35">
      <c r="A14" s="5">
        <v>12</v>
      </c>
      <c r="B14" s="56" t="s">
        <v>19</v>
      </c>
      <c r="C14" s="5">
        <v>5</v>
      </c>
      <c r="D14" s="65" t="s">
        <v>20</v>
      </c>
      <c r="E14" s="14" t="s">
        <v>18</v>
      </c>
      <c r="F14" s="5" t="s">
        <v>102</v>
      </c>
      <c r="G14" s="30">
        <v>5</v>
      </c>
      <c r="H14" s="30">
        <v>6</v>
      </c>
      <c r="I14" s="22">
        <v>0</v>
      </c>
      <c r="J14" s="30">
        <v>1.5</v>
      </c>
      <c r="K14" s="44">
        <f t="shared" si="0"/>
        <v>12.5</v>
      </c>
      <c r="L14" s="40">
        <v>4</v>
      </c>
      <c r="M14" s="22">
        <v>5</v>
      </c>
      <c r="N14" s="22"/>
      <c r="O14" s="41">
        <v>1</v>
      </c>
    </row>
    <row r="15" spans="1:15" x14ac:dyDescent="0.35">
      <c r="A15" s="5">
        <v>13</v>
      </c>
      <c r="B15" s="55" t="s">
        <v>35</v>
      </c>
      <c r="C15" s="5">
        <v>5</v>
      </c>
      <c r="D15" s="62" t="s">
        <v>33</v>
      </c>
      <c r="E15" s="14" t="s">
        <v>56</v>
      </c>
      <c r="F15" s="5" t="s">
        <v>102</v>
      </c>
      <c r="G15" s="22">
        <v>7</v>
      </c>
      <c r="H15" s="22">
        <v>5</v>
      </c>
      <c r="I15" s="22">
        <v>7</v>
      </c>
      <c r="J15" s="30">
        <v>3.5</v>
      </c>
      <c r="K15" s="44">
        <f t="shared" ref="K15:K19" si="1">SUM(G15:J15)</f>
        <v>22.5</v>
      </c>
      <c r="L15" s="40"/>
      <c r="M15" s="22"/>
      <c r="N15" s="22"/>
      <c r="O15" s="41">
        <v>3</v>
      </c>
    </row>
    <row r="16" spans="1:15" x14ac:dyDescent="0.35">
      <c r="A16" s="5">
        <v>14</v>
      </c>
      <c r="B16" s="56" t="s">
        <v>2</v>
      </c>
      <c r="C16" s="5">
        <v>5</v>
      </c>
      <c r="D16" s="65" t="s">
        <v>1</v>
      </c>
      <c r="E16" s="14" t="s">
        <v>0</v>
      </c>
      <c r="F16" s="5" t="s">
        <v>102</v>
      </c>
      <c r="G16" s="22">
        <v>7</v>
      </c>
      <c r="H16" s="30">
        <v>6</v>
      </c>
      <c r="I16" s="30">
        <v>4</v>
      </c>
      <c r="J16" s="30">
        <v>3</v>
      </c>
      <c r="K16" s="44">
        <f t="shared" si="1"/>
        <v>20</v>
      </c>
      <c r="L16" s="40"/>
      <c r="M16" s="22">
        <v>5</v>
      </c>
      <c r="N16" s="22">
        <v>3</v>
      </c>
      <c r="O16" s="41">
        <v>4</v>
      </c>
    </row>
    <row r="17" spans="1:15" x14ac:dyDescent="0.35">
      <c r="A17" s="5">
        <v>15</v>
      </c>
      <c r="B17" s="55" t="s">
        <v>5</v>
      </c>
      <c r="C17" s="5">
        <v>5</v>
      </c>
      <c r="D17" s="62" t="s">
        <v>6</v>
      </c>
      <c r="E17" s="14" t="s">
        <v>7</v>
      </c>
      <c r="F17" s="5" t="s">
        <v>103</v>
      </c>
      <c r="G17" s="22">
        <v>1</v>
      </c>
      <c r="H17" s="30">
        <v>6</v>
      </c>
      <c r="I17" s="30">
        <v>5</v>
      </c>
      <c r="J17" s="30">
        <v>1</v>
      </c>
      <c r="K17" s="44">
        <f t="shared" si="1"/>
        <v>13</v>
      </c>
      <c r="L17" s="40"/>
      <c r="M17" s="22">
        <v>2</v>
      </c>
      <c r="N17" s="22">
        <v>5</v>
      </c>
      <c r="O17" s="41">
        <v>1</v>
      </c>
    </row>
    <row r="18" spans="1:15" x14ac:dyDescent="0.35">
      <c r="A18" s="5">
        <v>16</v>
      </c>
      <c r="B18" s="56" t="s">
        <v>24</v>
      </c>
      <c r="C18" s="5">
        <v>5</v>
      </c>
      <c r="D18" s="65" t="s">
        <v>21</v>
      </c>
      <c r="E18" s="14" t="s">
        <v>22</v>
      </c>
      <c r="F18" s="5" t="s">
        <v>104</v>
      </c>
      <c r="G18" s="22">
        <v>7</v>
      </c>
      <c r="H18" s="22">
        <v>7</v>
      </c>
      <c r="I18" s="22">
        <v>7</v>
      </c>
      <c r="J18" s="30">
        <v>3</v>
      </c>
      <c r="K18" s="44">
        <f t="shared" si="1"/>
        <v>24</v>
      </c>
      <c r="L18" s="40"/>
      <c r="M18" s="22"/>
      <c r="N18" s="22"/>
      <c r="O18" s="41">
        <v>3</v>
      </c>
    </row>
    <row r="19" spans="1:15" ht="26" x14ac:dyDescent="0.35">
      <c r="A19" s="5">
        <v>17</v>
      </c>
      <c r="B19" s="55" t="s">
        <v>44</v>
      </c>
      <c r="C19" s="5">
        <v>5</v>
      </c>
      <c r="D19" s="62" t="s">
        <v>43</v>
      </c>
      <c r="E19" s="14" t="s">
        <v>56</v>
      </c>
      <c r="F19" s="5" t="s">
        <v>105</v>
      </c>
      <c r="G19" s="22">
        <v>3</v>
      </c>
      <c r="H19" s="22">
        <v>0</v>
      </c>
      <c r="I19" s="30">
        <v>0.5</v>
      </c>
      <c r="J19" s="30">
        <v>0</v>
      </c>
      <c r="K19" s="44">
        <f t="shared" si="1"/>
        <v>3.5</v>
      </c>
      <c r="L19" s="40"/>
      <c r="M19" s="22"/>
      <c r="N19" s="22">
        <v>0</v>
      </c>
      <c r="O19" s="41">
        <v>0</v>
      </c>
    </row>
    <row r="20" spans="1:15" x14ac:dyDescent="0.35">
      <c r="A20" s="5">
        <v>18</v>
      </c>
      <c r="B20" s="55" t="s">
        <v>39</v>
      </c>
      <c r="C20" s="5">
        <v>5</v>
      </c>
      <c r="D20" s="62" t="s">
        <v>37</v>
      </c>
      <c r="E20" s="14" t="s">
        <v>56</v>
      </c>
      <c r="F20" s="5" t="s">
        <v>105</v>
      </c>
      <c r="G20" s="30">
        <v>0</v>
      </c>
      <c r="H20" s="22">
        <v>6</v>
      </c>
      <c r="I20" s="22">
        <v>7</v>
      </c>
      <c r="J20" s="22">
        <v>7</v>
      </c>
      <c r="K20" s="44">
        <f t="shared" ref="K20:K27" si="2">SUM(G20:J20)</f>
        <v>20</v>
      </c>
      <c r="L20" s="40">
        <v>7</v>
      </c>
      <c r="M20" s="22"/>
      <c r="N20" s="22"/>
      <c r="O20" s="41"/>
    </row>
    <row r="21" spans="1:15" x14ac:dyDescent="0.35">
      <c r="A21" s="5">
        <v>19</v>
      </c>
      <c r="B21" s="55" t="s">
        <v>40</v>
      </c>
      <c r="C21" s="5">
        <v>5</v>
      </c>
      <c r="D21" s="62" t="s">
        <v>37</v>
      </c>
      <c r="E21" s="14" t="s">
        <v>56</v>
      </c>
      <c r="F21" s="5" t="s">
        <v>106</v>
      </c>
      <c r="G21" s="22">
        <v>7</v>
      </c>
      <c r="H21" s="30">
        <v>3</v>
      </c>
      <c r="I21" s="30">
        <v>0</v>
      </c>
      <c r="J21" s="30">
        <v>3</v>
      </c>
      <c r="K21" s="44">
        <f t="shared" si="2"/>
        <v>13</v>
      </c>
      <c r="L21" s="40"/>
      <c r="M21" s="22">
        <v>1</v>
      </c>
      <c r="N21" s="22">
        <v>0</v>
      </c>
      <c r="O21" s="41">
        <v>2</v>
      </c>
    </row>
    <row r="22" spans="1:15" x14ac:dyDescent="0.35">
      <c r="A22" s="5">
        <v>20</v>
      </c>
      <c r="B22" s="56" t="s">
        <v>15</v>
      </c>
      <c r="C22" s="5">
        <v>5</v>
      </c>
      <c r="D22" s="65" t="s">
        <v>14</v>
      </c>
      <c r="E22" s="14" t="s">
        <v>13</v>
      </c>
      <c r="F22" s="5" t="s">
        <v>106</v>
      </c>
      <c r="G22" s="30">
        <v>0</v>
      </c>
      <c r="H22" s="22">
        <v>6</v>
      </c>
      <c r="I22" s="30">
        <v>0</v>
      </c>
      <c r="J22" s="22">
        <v>5</v>
      </c>
      <c r="K22" s="44">
        <f t="shared" si="2"/>
        <v>11</v>
      </c>
      <c r="L22" s="40">
        <v>0</v>
      </c>
      <c r="M22" s="22"/>
      <c r="N22" s="22">
        <v>0</v>
      </c>
      <c r="O22" s="41"/>
    </row>
    <row r="23" spans="1:15" x14ac:dyDescent="0.35">
      <c r="A23" s="5">
        <v>21</v>
      </c>
      <c r="B23" s="55" t="s">
        <v>41</v>
      </c>
      <c r="C23" s="5">
        <v>5</v>
      </c>
      <c r="D23" s="62" t="s">
        <v>37</v>
      </c>
      <c r="E23" s="14" t="s">
        <v>56</v>
      </c>
      <c r="F23" s="5" t="s">
        <v>106</v>
      </c>
      <c r="G23" s="30">
        <v>0</v>
      </c>
      <c r="H23" s="22">
        <v>7</v>
      </c>
      <c r="I23" s="30">
        <v>1</v>
      </c>
      <c r="J23" s="30">
        <v>1</v>
      </c>
      <c r="K23" s="44">
        <f t="shared" si="2"/>
        <v>9</v>
      </c>
      <c r="L23" s="40">
        <v>0</v>
      </c>
      <c r="M23" s="22"/>
      <c r="N23" s="22">
        <v>1</v>
      </c>
      <c r="O23" s="41">
        <v>0</v>
      </c>
    </row>
    <row r="24" spans="1:15" ht="26" x14ac:dyDescent="0.35">
      <c r="A24" s="5">
        <v>22</v>
      </c>
      <c r="B24" s="55" t="s">
        <v>42</v>
      </c>
      <c r="C24" s="5">
        <v>5</v>
      </c>
      <c r="D24" s="62" t="s">
        <v>37</v>
      </c>
      <c r="E24" s="14" t="s">
        <v>56</v>
      </c>
      <c r="F24" s="5" t="s">
        <v>106</v>
      </c>
      <c r="G24" s="30">
        <v>0</v>
      </c>
      <c r="H24" s="22">
        <v>7</v>
      </c>
      <c r="I24" s="22">
        <v>0</v>
      </c>
      <c r="J24" s="22">
        <v>1</v>
      </c>
      <c r="K24" s="44">
        <f t="shared" si="2"/>
        <v>8</v>
      </c>
      <c r="L24" s="40">
        <v>0</v>
      </c>
      <c r="M24" s="22"/>
      <c r="N24" s="22"/>
      <c r="O24" s="41"/>
    </row>
    <row r="25" spans="1:15" x14ac:dyDescent="0.35">
      <c r="A25" s="5">
        <v>23</v>
      </c>
      <c r="B25" s="55" t="s">
        <v>32</v>
      </c>
      <c r="C25" s="5">
        <v>5</v>
      </c>
      <c r="D25" s="62" t="s">
        <v>31</v>
      </c>
      <c r="E25" s="14" t="s">
        <v>55</v>
      </c>
      <c r="F25" s="5" t="s">
        <v>107</v>
      </c>
      <c r="G25" s="30">
        <v>5</v>
      </c>
      <c r="H25" s="30">
        <v>5</v>
      </c>
      <c r="I25" s="30">
        <v>1</v>
      </c>
      <c r="J25" s="30">
        <v>2.5</v>
      </c>
      <c r="K25" s="44">
        <f t="shared" si="2"/>
        <v>13.5</v>
      </c>
      <c r="L25" s="40">
        <v>7</v>
      </c>
      <c r="M25" s="22">
        <v>5</v>
      </c>
      <c r="N25" s="22">
        <v>0</v>
      </c>
      <c r="O25" s="41">
        <v>3</v>
      </c>
    </row>
    <row r="26" spans="1:15" x14ac:dyDescent="0.35">
      <c r="A26" s="5">
        <v>24</v>
      </c>
      <c r="B26" s="57" t="s">
        <v>176</v>
      </c>
      <c r="C26" s="5">
        <v>5</v>
      </c>
      <c r="D26" s="65" t="s">
        <v>21</v>
      </c>
      <c r="E26" s="14" t="s">
        <v>22</v>
      </c>
      <c r="F26" s="5" t="s">
        <v>107</v>
      </c>
      <c r="G26" s="22">
        <v>7</v>
      </c>
      <c r="H26" s="22">
        <v>7</v>
      </c>
      <c r="I26" s="22">
        <v>7</v>
      </c>
      <c r="J26" s="30">
        <v>3</v>
      </c>
      <c r="K26" s="44">
        <f t="shared" si="2"/>
        <v>24</v>
      </c>
      <c r="L26" s="40"/>
      <c r="M26" s="22"/>
      <c r="N26" s="22"/>
      <c r="O26" s="41">
        <v>5</v>
      </c>
    </row>
    <row r="27" spans="1:15" x14ac:dyDescent="0.35">
      <c r="A27" s="5">
        <v>25</v>
      </c>
      <c r="B27" s="56" t="s">
        <v>48</v>
      </c>
      <c r="C27" s="7">
        <v>5</v>
      </c>
      <c r="D27" s="65" t="s">
        <v>46</v>
      </c>
      <c r="E27" s="14" t="s">
        <v>57</v>
      </c>
      <c r="F27" s="5" t="s">
        <v>107</v>
      </c>
      <c r="G27" s="30">
        <v>4</v>
      </c>
      <c r="H27" s="30">
        <v>2</v>
      </c>
      <c r="I27" s="30">
        <v>1</v>
      </c>
      <c r="J27" s="22">
        <v>3</v>
      </c>
      <c r="K27" s="44">
        <f t="shared" si="2"/>
        <v>10</v>
      </c>
      <c r="L27" s="40">
        <v>3</v>
      </c>
      <c r="M27" s="22">
        <v>0</v>
      </c>
      <c r="N27" s="22">
        <v>1</v>
      </c>
      <c r="O27" s="41"/>
    </row>
  </sheetData>
  <sortState ref="B2:F172">
    <sortCondition ref="B2:B172"/>
  </sortState>
  <mergeCells count="1">
    <mergeCell ref="L1:O1"/>
  </mergeCells>
  <phoneticPr fontId="7" type="noConversion"/>
  <printOptions horizontalCentered="1"/>
  <pageMargins left="0.19685039370078741" right="0.19685039370078741" top="0.98425196850393704" bottom="0.39370078740157483" header="0.19685039370078741" footer="0.19685039370078741"/>
  <pageSetup paperSize="9" orientation="landscape" r:id="rId1"/>
  <headerFooter>
    <oddHeader>&amp;C&amp;"-,Aldin"&amp;12REZULTATE OLIMPIADA DE MATEMATICĂ ETAPA LOCALĂ - DUPĂ CONTESTAȚII</oddHeader>
    <oddFooter>&amp;CPRESEDINTELE COMISIEI, PROF. BUJOR VIORICA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1" sqref="G1:K1048576"/>
    </sheetView>
  </sheetViews>
  <sheetFormatPr defaultColWidth="9.1796875" defaultRowHeight="12.5" x14ac:dyDescent="0.35"/>
  <cols>
    <col min="1" max="1" width="7.26953125" style="1" customWidth="1"/>
    <col min="2" max="2" width="22.7265625" style="60" customWidth="1"/>
    <col min="3" max="3" width="8.1796875" style="1" customWidth="1"/>
    <col min="4" max="4" width="17.26953125" style="11" customWidth="1"/>
    <col min="5" max="5" width="15.54296875" style="2" customWidth="1"/>
    <col min="6" max="6" width="26" style="1" hidden="1" customWidth="1"/>
    <col min="7" max="7" width="5.453125" style="3" hidden="1" customWidth="1"/>
    <col min="8" max="8" width="6.1796875" style="3" hidden="1" customWidth="1"/>
    <col min="9" max="10" width="6.26953125" style="3" hidden="1" customWidth="1"/>
    <col min="11" max="11" width="7.54296875" style="3" hidden="1" customWidth="1"/>
    <col min="12" max="16384" width="9.1796875" style="3"/>
  </cols>
  <sheetData>
    <row r="1" spans="1:15" ht="15" customHeight="1" thickBot="1" x14ac:dyDescent="0.4">
      <c r="A1" s="35"/>
      <c r="C1" s="35"/>
      <c r="F1" s="35"/>
      <c r="L1" s="68" t="s">
        <v>184</v>
      </c>
      <c r="M1" s="68"/>
      <c r="N1" s="68"/>
      <c r="O1" s="68"/>
    </row>
    <row r="2" spans="1:15" ht="26" x14ac:dyDescent="0.3">
      <c r="A2" s="4"/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46" t="s">
        <v>181</v>
      </c>
      <c r="L2" s="47" t="s">
        <v>177</v>
      </c>
      <c r="M2" s="48" t="s">
        <v>178</v>
      </c>
      <c r="N2" s="48" t="s">
        <v>179</v>
      </c>
      <c r="O2" s="49" t="s">
        <v>180</v>
      </c>
    </row>
    <row r="3" spans="1:15" ht="26" x14ac:dyDescent="0.35">
      <c r="A3" s="5">
        <v>1</v>
      </c>
      <c r="B3" s="16" t="s">
        <v>80</v>
      </c>
      <c r="C3" s="5">
        <v>6</v>
      </c>
      <c r="D3" s="13" t="s">
        <v>81</v>
      </c>
      <c r="E3" s="12" t="s">
        <v>56</v>
      </c>
      <c r="F3" s="5" t="s">
        <v>99</v>
      </c>
      <c r="G3" s="32">
        <v>6</v>
      </c>
      <c r="H3" s="32">
        <v>2</v>
      </c>
      <c r="I3" s="32">
        <v>1</v>
      </c>
      <c r="J3" s="32">
        <v>3</v>
      </c>
      <c r="K3" s="45">
        <f t="shared" ref="K3:K4" si="0">SUM(G3:J3)</f>
        <v>12</v>
      </c>
      <c r="L3" s="40">
        <v>6</v>
      </c>
      <c r="M3" s="22">
        <v>1</v>
      </c>
      <c r="N3" s="22">
        <v>1</v>
      </c>
      <c r="O3" s="41">
        <v>3</v>
      </c>
    </row>
    <row r="4" spans="1:15" ht="13" x14ac:dyDescent="0.35">
      <c r="A4" s="5">
        <v>2</v>
      </c>
      <c r="B4" s="16" t="s">
        <v>72</v>
      </c>
      <c r="C4" s="5">
        <v>6</v>
      </c>
      <c r="D4" s="13" t="s">
        <v>73</v>
      </c>
      <c r="E4" s="20" t="s">
        <v>174</v>
      </c>
      <c r="F4" s="5" t="s">
        <v>100</v>
      </c>
      <c r="G4" s="32">
        <v>6</v>
      </c>
      <c r="H4" s="26">
        <v>1</v>
      </c>
      <c r="I4" s="32">
        <v>3.5</v>
      </c>
      <c r="J4" s="26">
        <v>2</v>
      </c>
      <c r="K4" s="45">
        <f t="shared" si="0"/>
        <v>12.5</v>
      </c>
      <c r="L4" s="40">
        <v>4</v>
      </c>
      <c r="M4" s="22"/>
      <c r="N4" s="22">
        <v>2</v>
      </c>
      <c r="O4" s="41"/>
    </row>
    <row r="5" spans="1:15" ht="13" x14ac:dyDescent="0.35">
      <c r="A5" s="5">
        <v>3</v>
      </c>
      <c r="B5" s="16" t="s">
        <v>82</v>
      </c>
      <c r="C5" s="5">
        <v>6</v>
      </c>
      <c r="D5" s="13" t="s">
        <v>81</v>
      </c>
      <c r="E5" s="12" t="s">
        <v>56</v>
      </c>
      <c r="F5" s="5" t="s">
        <v>100</v>
      </c>
      <c r="G5" s="32">
        <v>5</v>
      </c>
      <c r="H5" s="32">
        <v>2.5</v>
      </c>
      <c r="I5" s="32">
        <v>2</v>
      </c>
      <c r="J5" s="32">
        <v>3</v>
      </c>
      <c r="K5" s="45">
        <f t="shared" ref="K5:K22" si="1">SUM(G5:J5)</f>
        <v>12.5</v>
      </c>
      <c r="L5" s="40">
        <v>5</v>
      </c>
      <c r="M5" s="22">
        <v>2</v>
      </c>
      <c r="N5" s="22">
        <v>3</v>
      </c>
      <c r="O5" s="41">
        <v>3</v>
      </c>
    </row>
    <row r="6" spans="1:15" ht="13" x14ac:dyDescent="0.35">
      <c r="A6" s="5">
        <v>4</v>
      </c>
      <c r="B6" s="16" t="s">
        <v>70</v>
      </c>
      <c r="C6" s="5">
        <v>6</v>
      </c>
      <c r="D6" s="13" t="s">
        <v>11</v>
      </c>
      <c r="E6" s="12" t="s">
        <v>12</v>
      </c>
      <c r="F6" s="5" t="s">
        <v>101</v>
      </c>
      <c r="G6" s="32">
        <v>5</v>
      </c>
      <c r="H6" s="26">
        <v>0</v>
      </c>
      <c r="I6" s="32">
        <v>2.5</v>
      </c>
      <c r="J6" s="32">
        <v>6</v>
      </c>
      <c r="K6" s="45">
        <f t="shared" si="1"/>
        <v>13.5</v>
      </c>
      <c r="L6" s="40">
        <v>3</v>
      </c>
      <c r="M6" s="22"/>
      <c r="N6" s="22">
        <v>2.5</v>
      </c>
      <c r="O6" s="41">
        <v>4</v>
      </c>
    </row>
    <row r="7" spans="1:15" ht="13" x14ac:dyDescent="0.35">
      <c r="A7" s="5">
        <v>5</v>
      </c>
      <c r="B7" s="16" t="s">
        <v>83</v>
      </c>
      <c r="C7" s="5">
        <v>6</v>
      </c>
      <c r="D7" s="13" t="s">
        <v>81</v>
      </c>
      <c r="E7" s="12" t="s">
        <v>56</v>
      </c>
      <c r="F7" s="5" t="s">
        <v>101</v>
      </c>
      <c r="G7" s="32">
        <v>6</v>
      </c>
      <c r="H7" s="32">
        <v>5</v>
      </c>
      <c r="I7" s="32">
        <v>6.5</v>
      </c>
      <c r="J7" s="26">
        <v>7</v>
      </c>
      <c r="K7" s="45">
        <f t="shared" si="1"/>
        <v>24.5</v>
      </c>
      <c r="L7" s="40">
        <v>6</v>
      </c>
      <c r="M7" s="22">
        <v>3</v>
      </c>
      <c r="N7" s="22">
        <v>7</v>
      </c>
      <c r="O7" s="41"/>
    </row>
    <row r="8" spans="1:15" ht="13" x14ac:dyDescent="0.35">
      <c r="A8" s="5">
        <v>6</v>
      </c>
      <c r="B8" s="16" t="s">
        <v>84</v>
      </c>
      <c r="C8" s="5">
        <v>6</v>
      </c>
      <c r="D8" s="13" t="s">
        <v>81</v>
      </c>
      <c r="E8" s="12" t="s">
        <v>56</v>
      </c>
      <c r="F8" s="5" t="s">
        <v>101</v>
      </c>
      <c r="G8" s="32">
        <v>5</v>
      </c>
      <c r="H8" s="32">
        <v>1</v>
      </c>
      <c r="I8" s="32">
        <v>3.5</v>
      </c>
      <c r="J8" s="32">
        <v>2</v>
      </c>
      <c r="K8" s="45">
        <f t="shared" si="1"/>
        <v>11.5</v>
      </c>
      <c r="L8" s="40">
        <v>2.5</v>
      </c>
      <c r="M8" s="22">
        <v>3</v>
      </c>
      <c r="N8" s="22">
        <v>4</v>
      </c>
      <c r="O8" s="41">
        <v>3.5</v>
      </c>
    </row>
    <row r="9" spans="1:15" ht="13" x14ac:dyDescent="0.35">
      <c r="A9" s="5">
        <v>7</v>
      </c>
      <c r="B9" s="16" t="s">
        <v>75</v>
      </c>
      <c r="C9" s="5">
        <v>6</v>
      </c>
      <c r="D9" s="13" t="s">
        <v>76</v>
      </c>
      <c r="E9" s="12" t="s">
        <v>54</v>
      </c>
      <c r="F9" s="5" t="s">
        <v>101</v>
      </c>
      <c r="G9" s="32">
        <v>4</v>
      </c>
      <c r="H9" s="32">
        <v>1</v>
      </c>
      <c r="I9" s="32">
        <v>1</v>
      </c>
      <c r="J9" s="26">
        <v>1</v>
      </c>
      <c r="K9" s="45">
        <f t="shared" si="1"/>
        <v>7</v>
      </c>
      <c r="L9" s="40">
        <v>5</v>
      </c>
      <c r="M9" s="22">
        <v>1</v>
      </c>
      <c r="N9" s="22">
        <v>1</v>
      </c>
      <c r="O9" s="41"/>
    </row>
    <row r="10" spans="1:15" ht="26" x14ac:dyDescent="0.35">
      <c r="A10" s="5">
        <v>8</v>
      </c>
      <c r="B10" s="16" t="s">
        <v>85</v>
      </c>
      <c r="C10" s="5">
        <v>6</v>
      </c>
      <c r="D10" s="13" t="s">
        <v>81</v>
      </c>
      <c r="E10" s="12" t="s">
        <v>56</v>
      </c>
      <c r="F10" s="5" t="s">
        <v>102</v>
      </c>
      <c r="G10" s="32">
        <v>6</v>
      </c>
      <c r="H10" s="34">
        <v>1.5</v>
      </c>
      <c r="I10" s="32">
        <v>2.5</v>
      </c>
      <c r="J10" s="32">
        <v>3</v>
      </c>
      <c r="K10" s="45">
        <f t="shared" si="1"/>
        <v>13</v>
      </c>
      <c r="L10" s="40">
        <v>6</v>
      </c>
      <c r="M10" s="22"/>
      <c r="N10" s="22">
        <v>5</v>
      </c>
      <c r="O10" s="41">
        <v>2</v>
      </c>
    </row>
    <row r="11" spans="1:15" ht="13" x14ac:dyDescent="0.35">
      <c r="A11" s="5">
        <v>9</v>
      </c>
      <c r="B11" s="16" t="s">
        <v>67</v>
      </c>
      <c r="C11" s="5">
        <v>6</v>
      </c>
      <c r="D11" s="13" t="s">
        <v>9</v>
      </c>
      <c r="E11" s="12" t="s">
        <v>10</v>
      </c>
      <c r="F11" s="5" t="s">
        <v>102</v>
      </c>
      <c r="G11" s="32">
        <v>5</v>
      </c>
      <c r="H11" s="32">
        <v>1.5</v>
      </c>
      <c r="I11" s="32">
        <v>5</v>
      </c>
      <c r="J11" s="32">
        <v>2</v>
      </c>
      <c r="K11" s="45">
        <f t="shared" si="1"/>
        <v>13.5</v>
      </c>
      <c r="L11" s="40">
        <v>4</v>
      </c>
      <c r="M11" s="22">
        <v>1</v>
      </c>
      <c r="N11" s="22">
        <v>6</v>
      </c>
      <c r="O11" s="41">
        <v>2</v>
      </c>
    </row>
    <row r="12" spans="1:15" ht="13" x14ac:dyDescent="0.35">
      <c r="A12" s="5">
        <v>10</v>
      </c>
      <c r="B12" s="16" t="s">
        <v>64</v>
      </c>
      <c r="C12" s="5">
        <v>6</v>
      </c>
      <c r="D12" s="13" t="s">
        <v>65</v>
      </c>
      <c r="E12" s="12" t="s">
        <v>7</v>
      </c>
      <c r="F12" s="5" t="s">
        <v>103</v>
      </c>
      <c r="G12" s="32">
        <v>5</v>
      </c>
      <c r="H12" s="32">
        <v>0</v>
      </c>
      <c r="I12" s="32">
        <v>7</v>
      </c>
      <c r="J12" s="32">
        <v>1</v>
      </c>
      <c r="K12" s="45">
        <f t="shared" si="1"/>
        <v>13</v>
      </c>
      <c r="L12" s="40">
        <v>6</v>
      </c>
      <c r="M12" s="22">
        <v>0</v>
      </c>
      <c r="N12" s="22">
        <v>7</v>
      </c>
      <c r="O12" s="41">
        <v>1</v>
      </c>
    </row>
    <row r="13" spans="1:15" ht="13" x14ac:dyDescent="0.35">
      <c r="A13" s="5">
        <v>11</v>
      </c>
      <c r="B13" s="16" t="s">
        <v>95</v>
      </c>
      <c r="C13" s="5">
        <v>6</v>
      </c>
      <c r="D13" s="13" t="s">
        <v>96</v>
      </c>
      <c r="E13" s="12" t="s">
        <v>58</v>
      </c>
      <c r="F13" s="5" t="s">
        <v>103</v>
      </c>
      <c r="G13" s="32">
        <v>6</v>
      </c>
      <c r="H13" s="26">
        <v>1</v>
      </c>
      <c r="I13" s="26">
        <v>0</v>
      </c>
      <c r="J13" s="26">
        <v>3</v>
      </c>
      <c r="K13" s="45">
        <f t="shared" si="1"/>
        <v>10</v>
      </c>
      <c r="L13" s="40">
        <v>5</v>
      </c>
      <c r="M13" s="22"/>
      <c r="N13" s="22"/>
      <c r="O13" s="41"/>
    </row>
    <row r="14" spans="1:15" ht="13" x14ac:dyDescent="0.35">
      <c r="A14" s="5">
        <v>12</v>
      </c>
      <c r="B14" s="16" t="s">
        <v>66</v>
      </c>
      <c r="C14" s="5">
        <v>6</v>
      </c>
      <c r="D14" s="13" t="s">
        <v>65</v>
      </c>
      <c r="E14" s="12" t="s">
        <v>7</v>
      </c>
      <c r="F14" s="5" t="s">
        <v>103</v>
      </c>
      <c r="G14" s="26">
        <v>5</v>
      </c>
      <c r="H14" s="32">
        <v>0</v>
      </c>
      <c r="I14" s="26">
        <v>7</v>
      </c>
      <c r="J14" s="26">
        <v>3</v>
      </c>
      <c r="K14" s="45">
        <f t="shared" si="1"/>
        <v>15</v>
      </c>
      <c r="L14" s="40"/>
      <c r="M14" s="22">
        <v>3</v>
      </c>
      <c r="N14" s="22"/>
      <c r="O14" s="41"/>
    </row>
    <row r="15" spans="1:15" ht="26" x14ac:dyDescent="0.35">
      <c r="A15" s="5">
        <v>13</v>
      </c>
      <c r="B15" s="16" t="s">
        <v>97</v>
      </c>
      <c r="C15" s="5">
        <v>6</v>
      </c>
      <c r="D15" s="13" t="s">
        <v>50</v>
      </c>
      <c r="E15" s="12" t="s">
        <v>49</v>
      </c>
      <c r="F15" s="5" t="s">
        <v>103</v>
      </c>
      <c r="G15" s="32">
        <v>3</v>
      </c>
      <c r="H15" s="32">
        <v>1</v>
      </c>
      <c r="I15" s="26">
        <v>7</v>
      </c>
      <c r="J15" s="32">
        <v>2</v>
      </c>
      <c r="K15" s="45">
        <f t="shared" si="1"/>
        <v>13</v>
      </c>
      <c r="L15" s="40">
        <v>3</v>
      </c>
      <c r="M15" s="22">
        <v>1.5</v>
      </c>
      <c r="N15" s="22"/>
      <c r="O15" s="41">
        <v>2</v>
      </c>
    </row>
    <row r="16" spans="1:15" ht="26" x14ac:dyDescent="0.35">
      <c r="A16" s="5">
        <v>14</v>
      </c>
      <c r="B16" s="16" t="s">
        <v>86</v>
      </c>
      <c r="C16" s="5">
        <v>6</v>
      </c>
      <c r="D16" s="13" t="s">
        <v>81</v>
      </c>
      <c r="E16" s="12" t="s">
        <v>56</v>
      </c>
      <c r="F16" s="5" t="s">
        <v>104</v>
      </c>
      <c r="G16" s="32">
        <v>4</v>
      </c>
      <c r="H16" s="32">
        <v>1.5</v>
      </c>
      <c r="I16" s="32">
        <v>0</v>
      </c>
      <c r="J16" s="32">
        <v>3</v>
      </c>
      <c r="K16" s="45">
        <f t="shared" si="1"/>
        <v>8.5</v>
      </c>
      <c r="L16" s="40">
        <v>4</v>
      </c>
      <c r="M16" s="22">
        <v>2</v>
      </c>
      <c r="N16" s="22">
        <v>0.5</v>
      </c>
      <c r="O16" s="41">
        <v>2.5</v>
      </c>
    </row>
    <row r="17" spans="1:15" ht="13" x14ac:dyDescent="0.35">
      <c r="A17" s="5">
        <v>15</v>
      </c>
      <c r="B17" s="16" t="s">
        <v>108</v>
      </c>
      <c r="C17" s="5">
        <v>6</v>
      </c>
      <c r="D17" s="13" t="s">
        <v>23</v>
      </c>
      <c r="E17" s="12" t="s">
        <v>22</v>
      </c>
      <c r="F17" s="5" t="s">
        <v>104</v>
      </c>
      <c r="G17" s="32">
        <v>4</v>
      </c>
      <c r="H17" s="26">
        <v>0</v>
      </c>
      <c r="I17" s="32">
        <v>4.5</v>
      </c>
      <c r="J17" s="32">
        <v>3</v>
      </c>
      <c r="K17" s="45">
        <f t="shared" si="1"/>
        <v>11.5</v>
      </c>
      <c r="L17" s="40">
        <v>4.5</v>
      </c>
      <c r="M17" s="22"/>
      <c r="N17" s="22">
        <v>5.5</v>
      </c>
      <c r="O17" s="41">
        <v>3.5</v>
      </c>
    </row>
    <row r="18" spans="1:15" ht="26" x14ac:dyDescent="0.35">
      <c r="A18" s="5">
        <v>16</v>
      </c>
      <c r="B18" s="16" t="s">
        <v>87</v>
      </c>
      <c r="C18" s="5">
        <v>6</v>
      </c>
      <c r="D18" s="13" t="s">
        <v>81</v>
      </c>
      <c r="E18" s="12" t="s">
        <v>56</v>
      </c>
      <c r="F18" s="5" t="s">
        <v>104</v>
      </c>
      <c r="G18" s="32">
        <v>6</v>
      </c>
      <c r="H18" s="32">
        <v>4</v>
      </c>
      <c r="I18" s="26">
        <v>0</v>
      </c>
      <c r="J18" s="32">
        <v>3</v>
      </c>
      <c r="K18" s="45">
        <f t="shared" si="1"/>
        <v>13</v>
      </c>
      <c r="L18" s="40">
        <v>6</v>
      </c>
      <c r="M18" s="22">
        <v>3</v>
      </c>
      <c r="N18" s="22"/>
      <c r="O18" s="41">
        <v>3</v>
      </c>
    </row>
    <row r="19" spans="1:15" ht="26" x14ac:dyDescent="0.35">
      <c r="A19" s="5">
        <v>17</v>
      </c>
      <c r="B19" s="16" t="s">
        <v>94</v>
      </c>
      <c r="C19" s="5">
        <v>6</v>
      </c>
      <c r="D19" s="13" t="s">
        <v>93</v>
      </c>
      <c r="E19" s="12" t="s">
        <v>133</v>
      </c>
      <c r="F19" s="5" t="s">
        <v>104</v>
      </c>
      <c r="G19" s="32">
        <v>0</v>
      </c>
      <c r="H19" s="32">
        <v>1</v>
      </c>
      <c r="I19" s="32">
        <v>4</v>
      </c>
      <c r="J19" s="32">
        <v>3</v>
      </c>
      <c r="K19" s="45">
        <f t="shared" si="1"/>
        <v>8</v>
      </c>
      <c r="L19" s="40">
        <v>0</v>
      </c>
      <c r="M19" s="22">
        <v>1</v>
      </c>
      <c r="N19" s="22">
        <v>3.5</v>
      </c>
      <c r="O19" s="41">
        <v>3</v>
      </c>
    </row>
    <row r="20" spans="1:15" ht="13" x14ac:dyDescent="0.35">
      <c r="A20" s="5">
        <v>18</v>
      </c>
      <c r="B20" s="16" t="s">
        <v>88</v>
      </c>
      <c r="C20" s="5">
        <v>6</v>
      </c>
      <c r="D20" s="13" t="s">
        <v>81</v>
      </c>
      <c r="E20" s="12" t="s">
        <v>56</v>
      </c>
      <c r="F20" s="5" t="s">
        <v>104</v>
      </c>
      <c r="G20" s="26">
        <v>7</v>
      </c>
      <c r="H20" s="32">
        <v>1.5</v>
      </c>
      <c r="I20" s="26">
        <v>4.5</v>
      </c>
      <c r="J20" s="26">
        <v>7</v>
      </c>
      <c r="K20" s="45">
        <f t="shared" si="1"/>
        <v>20</v>
      </c>
      <c r="L20" s="40"/>
      <c r="M20" s="22">
        <v>7</v>
      </c>
      <c r="N20" s="22"/>
      <c r="O20" s="41"/>
    </row>
    <row r="21" spans="1:15" ht="13" x14ac:dyDescent="0.35">
      <c r="A21" s="5">
        <v>19</v>
      </c>
      <c r="B21" s="16" t="s">
        <v>68</v>
      </c>
      <c r="C21" s="5">
        <v>6</v>
      </c>
      <c r="D21" s="13" t="s">
        <v>9</v>
      </c>
      <c r="E21" s="12" t="s">
        <v>10</v>
      </c>
      <c r="F21" s="5" t="s">
        <v>105</v>
      </c>
      <c r="G21" s="32">
        <v>5</v>
      </c>
      <c r="H21" s="32">
        <v>1.5</v>
      </c>
      <c r="I21" s="32">
        <v>4</v>
      </c>
      <c r="J21" s="32">
        <v>2</v>
      </c>
      <c r="K21" s="45">
        <f t="shared" si="1"/>
        <v>12.5</v>
      </c>
      <c r="L21" s="40">
        <v>5</v>
      </c>
      <c r="M21" s="22">
        <v>2</v>
      </c>
      <c r="N21" s="22">
        <v>5</v>
      </c>
      <c r="O21" s="41">
        <v>2.5</v>
      </c>
    </row>
    <row r="22" spans="1:15" ht="13" x14ac:dyDescent="0.35">
      <c r="A22" s="5">
        <v>20</v>
      </c>
      <c r="B22" s="16" t="s">
        <v>89</v>
      </c>
      <c r="C22" s="5">
        <v>6</v>
      </c>
      <c r="D22" s="13" t="s">
        <v>81</v>
      </c>
      <c r="E22" s="12" t="s">
        <v>56</v>
      </c>
      <c r="F22" s="5" t="s">
        <v>105</v>
      </c>
      <c r="G22" s="32">
        <v>6</v>
      </c>
      <c r="H22" s="26">
        <v>0</v>
      </c>
      <c r="I22" s="32">
        <v>5.5</v>
      </c>
      <c r="J22" s="32">
        <v>2</v>
      </c>
      <c r="K22" s="45">
        <f t="shared" si="1"/>
        <v>13.5</v>
      </c>
      <c r="L22" s="40">
        <v>6</v>
      </c>
      <c r="M22" s="22"/>
      <c r="N22" s="22">
        <v>5</v>
      </c>
      <c r="O22" s="41">
        <v>2</v>
      </c>
    </row>
    <row r="23" spans="1:15" ht="26" x14ac:dyDescent="0.35">
      <c r="A23" s="5">
        <v>21</v>
      </c>
      <c r="B23" s="16" t="s">
        <v>98</v>
      </c>
      <c r="C23" s="5">
        <v>6</v>
      </c>
      <c r="D23" s="13" t="s">
        <v>81</v>
      </c>
      <c r="E23" s="12" t="s">
        <v>56</v>
      </c>
      <c r="F23" s="5" t="s">
        <v>105</v>
      </c>
      <c r="G23" s="32">
        <v>4</v>
      </c>
      <c r="H23" s="32">
        <v>0</v>
      </c>
      <c r="I23" s="26">
        <v>7</v>
      </c>
      <c r="J23" s="26">
        <v>2</v>
      </c>
      <c r="K23" s="45">
        <f t="shared" ref="K23:K26" si="2">SUM(G23:J23)</f>
        <v>13</v>
      </c>
      <c r="L23" s="40">
        <v>4.5</v>
      </c>
      <c r="M23" s="22">
        <v>0</v>
      </c>
      <c r="N23" s="22"/>
      <c r="O23" s="41"/>
    </row>
    <row r="24" spans="1:15" ht="26" x14ac:dyDescent="0.35">
      <c r="A24" s="5">
        <v>22</v>
      </c>
      <c r="B24" s="16" t="s">
        <v>90</v>
      </c>
      <c r="C24" s="5">
        <v>6</v>
      </c>
      <c r="D24" s="13" t="s">
        <v>81</v>
      </c>
      <c r="E24" s="12" t="s">
        <v>56</v>
      </c>
      <c r="F24" s="5" t="s">
        <v>105</v>
      </c>
      <c r="G24" s="32">
        <v>6.5</v>
      </c>
      <c r="H24" s="32">
        <v>0</v>
      </c>
      <c r="I24" s="32">
        <v>2</v>
      </c>
      <c r="J24" s="32">
        <v>3</v>
      </c>
      <c r="K24" s="45">
        <f t="shared" si="2"/>
        <v>11.5</v>
      </c>
      <c r="L24" s="40">
        <v>6</v>
      </c>
      <c r="M24" s="22">
        <v>0</v>
      </c>
      <c r="N24" s="22">
        <v>2.5</v>
      </c>
      <c r="O24" s="41">
        <v>5</v>
      </c>
    </row>
    <row r="25" spans="1:15" ht="13" x14ac:dyDescent="0.35">
      <c r="A25" s="5">
        <v>23</v>
      </c>
      <c r="B25" s="16" t="s">
        <v>183</v>
      </c>
      <c r="C25" s="5">
        <v>6</v>
      </c>
      <c r="D25" s="13" t="s">
        <v>96</v>
      </c>
      <c r="E25" s="12" t="s">
        <v>58</v>
      </c>
      <c r="F25" s="5" t="s">
        <v>106</v>
      </c>
      <c r="G25" s="32">
        <v>6</v>
      </c>
      <c r="H25" s="32">
        <v>0</v>
      </c>
      <c r="I25" s="32">
        <v>2</v>
      </c>
      <c r="J25" s="26">
        <v>1</v>
      </c>
      <c r="K25" s="45">
        <f t="shared" si="2"/>
        <v>9</v>
      </c>
      <c r="L25" s="40">
        <v>5.5</v>
      </c>
      <c r="M25" s="22">
        <v>0</v>
      </c>
      <c r="N25" s="22">
        <v>3</v>
      </c>
      <c r="O25" s="41"/>
    </row>
    <row r="26" spans="1:15" ht="13" x14ac:dyDescent="0.35">
      <c r="A26" s="5">
        <v>24</v>
      </c>
      <c r="B26" s="16" t="s">
        <v>77</v>
      </c>
      <c r="C26" s="5">
        <v>6</v>
      </c>
      <c r="D26" s="13" t="s">
        <v>76</v>
      </c>
      <c r="E26" s="12" t="s">
        <v>54</v>
      </c>
      <c r="F26" s="5" t="s">
        <v>106</v>
      </c>
      <c r="G26" s="32">
        <v>6</v>
      </c>
      <c r="H26" s="26">
        <v>0</v>
      </c>
      <c r="I26" s="32">
        <v>3.5</v>
      </c>
      <c r="J26" s="26">
        <v>2</v>
      </c>
      <c r="K26" s="45">
        <f t="shared" si="2"/>
        <v>11.5</v>
      </c>
      <c r="L26" s="40">
        <v>6</v>
      </c>
      <c r="M26" s="22"/>
      <c r="N26" s="22">
        <v>4</v>
      </c>
      <c r="O26" s="41"/>
    </row>
    <row r="27" spans="1:15" ht="13" x14ac:dyDescent="0.35">
      <c r="A27" s="5">
        <v>25</v>
      </c>
      <c r="B27" s="16" t="s">
        <v>91</v>
      </c>
      <c r="C27" s="5">
        <v>6</v>
      </c>
      <c r="D27" s="13" t="s">
        <v>81</v>
      </c>
      <c r="E27" s="12" t="s">
        <v>56</v>
      </c>
      <c r="F27" s="5" t="s">
        <v>106</v>
      </c>
      <c r="G27" s="32">
        <v>5</v>
      </c>
      <c r="H27" s="32">
        <v>0</v>
      </c>
      <c r="I27" s="26">
        <v>7</v>
      </c>
      <c r="J27" s="32">
        <v>0</v>
      </c>
      <c r="K27" s="45">
        <f t="shared" ref="K27:K29" si="3">SUM(G27:J27)</f>
        <v>12</v>
      </c>
      <c r="L27" s="40">
        <v>7</v>
      </c>
      <c r="M27" s="22">
        <v>0</v>
      </c>
      <c r="N27" s="22"/>
      <c r="O27" s="41">
        <v>0</v>
      </c>
    </row>
    <row r="28" spans="1:15" ht="13" x14ac:dyDescent="0.35">
      <c r="A28" s="5">
        <v>26</v>
      </c>
      <c r="B28" s="16" t="s">
        <v>79</v>
      </c>
      <c r="C28" s="5">
        <v>6</v>
      </c>
      <c r="D28" s="13" t="s">
        <v>78</v>
      </c>
      <c r="E28" s="12" t="s">
        <v>55</v>
      </c>
      <c r="F28" s="5" t="s">
        <v>106</v>
      </c>
      <c r="G28" s="32">
        <v>6</v>
      </c>
      <c r="H28" s="32">
        <v>0</v>
      </c>
      <c r="I28" s="32">
        <v>4</v>
      </c>
      <c r="J28" s="32">
        <v>2</v>
      </c>
      <c r="K28" s="45">
        <f t="shared" si="3"/>
        <v>12</v>
      </c>
      <c r="L28" s="40">
        <v>6</v>
      </c>
      <c r="M28" s="22">
        <v>0</v>
      </c>
      <c r="N28" s="22">
        <v>4.5</v>
      </c>
      <c r="O28" s="41">
        <v>4.5</v>
      </c>
    </row>
    <row r="29" spans="1:15" ht="13" x14ac:dyDescent="0.35">
      <c r="A29" s="5">
        <v>27</v>
      </c>
      <c r="B29" s="16" t="s">
        <v>71</v>
      </c>
      <c r="C29" s="5">
        <v>6</v>
      </c>
      <c r="D29" s="13" t="s">
        <v>23</v>
      </c>
      <c r="E29" s="12" t="s">
        <v>22</v>
      </c>
      <c r="F29" s="5" t="s">
        <v>107</v>
      </c>
      <c r="G29" s="26">
        <v>6</v>
      </c>
      <c r="H29" s="26">
        <v>0</v>
      </c>
      <c r="I29" s="26">
        <v>5.5</v>
      </c>
      <c r="J29" s="32">
        <v>0</v>
      </c>
      <c r="K29" s="45">
        <f t="shared" si="3"/>
        <v>11.5</v>
      </c>
      <c r="L29" s="40"/>
      <c r="M29" s="22"/>
      <c r="N29" s="22"/>
      <c r="O29" s="41">
        <v>1.5</v>
      </c>
    </row>
    <row r="30" spans="1:15" ht="13" x14ac:dyDescent="0.35">
      <c r="A30" s="5">
        <v>28</v>
      </c>
      <c r="B30" s="16" t="s">
        <v>92</v>
      </c>
      <c r="C30" s="5">
        <v>6</v>
      </c>
      <c r="D30" s="13" t="s">
        <v>81</v>
      </c>
      <c r="E30" s="12" t="s">
        <v>56</v>
      </c>
      <c r="F30" s="5" t="s">
        <v>107</v>
      </c>
      <c r="G30" s="32">
        <v>6</v>
      </c>
      <c r="H30" s="32">
        <v>0</v>
      </c>
      <c r="I30" s="26">
        <v>1</v>
      </c>
      <c r="J30" s="32">
        <v>6.5</v>
      </c>
      <c r="K30" s="45">
        <f t="shared" ref="K30:K31" si="4">SUM(G30:J30)</f>
        <v>13.5</v>
      </c>
      <c r="L30" s="40">
        <v>6</v>
      </c>
      <c r="M30" s="22">
        <v>3</v>
      </c>
      <c r="N30" s="22"/>
      <c r="O30" s="41">
        <v>7</v>
      </c>
    </row>
    <row r="31" spans="1:15" ht="13" x14ac:dyDescent="0.35">
      <c r="A31" s="5">
        <v>29</v>
      </c>
      <c r="B31" s="16" t="s">
        <v>74</v>
      </c>
      <c r="C31" s="5">
        <v>6</v>
      </c>
      <c r="D31" s="13" t="s">
        <v>27</v>
      </c>
      <c r="E31" s="12" t="s">
        <v>25</v>
      </c>
      <c r="F31" s="5" t="s">
        <v>107</v>
      </c>
      <c r="G31" s="32">
        <v>6</v>
      </c>
      <c r="H31" s="26">
        <v>0</v>
      </c>
      <c r="I31" s="32">
        <v>3.5</v>
      </c>
      <c r="J31" s="26">
        <v>2</v>
      </c>
      <c r="K31" s="45">
        <f t="shared" si="4"/>
        <v>11.5</v>
      </c>
      <c r="L31" s="40">
        <v>6</v>
      </c>
      <c r="M31" s="22"/>
      <c r="N31" s="22">
        <v>3</v>
      </c>
      <c r="O31" s="41"/>
    </row>
  </sheetData>
  <sortState ref="B2:F125">
    <sortCondition ref="B2:B125"/>
  </sortState>
  <mergeCells count="1">
    <mergeCell ref="L1:O1"/>
  </mergeCells>
  <phoneticPr fontId="7" type="noConversion"/>
  <printOptions horizontalCentered="1"/>
  <pageMargins left="0.19685039370078741" right="0.19685039370078741" top="0.98425196850393704" bottom="0.39370078740157483" header="0.19685039370078741" footer="0.19685039370078741"/>
  <pageSetup paperSize="9" orientation="landscape" r:id="rId1"/>
  <headerFooter>
    <oddHeader>&amp;C&amp;"-,Aldin"&amp;12REZULTATE OLIMPIADA DE MATEMATICĂ ETAPA LOCALĂ - DUPĂ CONTESTAȚII</oddHeader>
    <oddFooter>&amp;CPRESEDINTELE COMISIEI, PROF. BUJOR VIORICA&amp;R&amp;P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1" sqref="G1:K1048576"/>
    </sheetView>
  </sheetViews>
  <sheetFormatPr defaultColWidth="9.1796875" defaultRowHeight="12.5" x14ac:dyDescent="0.35"/>
  <cols>
    <col min="1" max="1" width="6.81640625" style="1" customWidth="1"/>
    <col min="2" max="2" width="24.1796875" style="3" customWidth="1"/>
    <col min="3" max="3" width="7.26953125" style="1" customWidth="1"/>
    <col min="4" max="4" width="20" style="11" customWidth="1"/>
    <col min="5" max="5" width="17.453125" style="2" customWidth="1"/>
    <col min="6" max="6" width="29" style="1" hidden="1" customWidth="1"/>
    <col min="7" max="7" width="7.1796875" style="3" hidden="1" customWidth="1"/>
    <col min="8" max="8" width="6.7265625" style="3" hidden="1" customWidth="1"/>
    <col min="9" max="9" width="6.26953125" style="3" hidden="1" customWidth="1"/>
    <col min="10" max="10" width="6.453125" style="3" hidden="1" customWidth="1"/>
    <col min="11" max="11" width="7" style="3" hidden="1" customWidth="1"/>
    <col min="12" max="12" width="6.81640625" style="3" customWidth="1"/>
    <col min="13" max="13" width="6.26953125" style="3" customWidth="1"/>
    <col min="14" max="14" width="6.7265625" style="3" customWidth="1"/>
    <col min="15" max="15" width="6.1796875" style="3" customWidth="1"/>
    <col min="16" max="16384" width="9.1796875" style="3"/>
  </cols>
  <sheetData>
    <row r="1" spans="1:15" ht="15" customHeight="1" x14ac:dyDescent="0.35">
      <c r="A1" s="35"/>
      <c r="C1" s="35"/>
      <c r="F1" s="35"/>
      <c r="L1" s="67" t="s">
        <v>184</v>
      </c>
      <c r="M1" s="67"/>
      <c r="N1" s="67"/>
      <c r="O1" s="67"/>
    </row>
    <row r="2" spans="1:15" ht="26" x14ac:dyDescent="0.3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26" x14ac:dyDescent="0.35">
      <c r="A3" s="5">
        <v>1</v>
      </c>
      <c r="B3" s="14" t="s">
        <v>110</v>
      </c>
      <c r="C3" s="7">
        <v>7</v>
      </c>
      <c r="D3" s="17" t="s">
        <v>3</v>
      </c>
      <c r="E3" s="9" t="s">
        <v>4</v>
      </c>
      <c r="F3" s="5" t="s">
        <v>137</v>
      </c>
      <c r="G3" s="22">
        <v>5</v>
      </c>
      <c r="H3" s="30">
        <v>2</v>
      </c>
      <c r="I3" s="22">
        <v>5</v>
      </c>
      <c r="J3" s="30">
        <v>1</v>
      </c>
      <c r="K3" s="44">
        <f t="shared" ref="K3:K21" si="0">SUM(G3:J3)</f>
        <v>13</v>
      </c>
      <c r="L3" s="40"/>
      <c r="M3" s="22">
        <v>0</v>
      </c>
      <c r="N3" s="22"/>
      <c r="O3" s="41">
        <v>0</v>
      </c>
    </row>
    <row r="4" spans="1:15" ht="13" x14ac:dyDescent="0.35">
      <c r="A4" s="5">
        <v>2</v>
      </c>
      <c r="B4" s="16" t="s">
        <v>182</v>
      </c>
      <c r="C4" s="7">
        <v>7</v>
      </c>
      <c r="D4" s="18" t="s">
        <v>135</v>
      </c>
      <c r="E4" s="9" t="s">
        <v>55</v>
      </c>
      <c r="F4" s="5" t="s">
        <v>137</v>
      </c>
      <c r="G4" s="30">
        <v>6</v>
      </c>
      <c r="H4" s="22">
        <v>3</v>
      </c>
      <c r="I4" s="30">
        <v>1</v>
      </c>
      <c r="J4" s="22">
        <v>1</v>
      </c>
      <c r="K4" s="44">
        <f t="shared" si="0"/>
        <v>11</v>
      </c>
      <c r="L4" s="40">
        <v>5.5</v>
      </c>
      <c r="M4" s="22"/>
      <c r="N4" s="22">
        <v>0.5</v>
      </c>
      <c r="O4" s="41"/>
    </row>
    <row r="5" spans="1:15" ht="13" x14ac:dyDescent="0.35">
      <c r="A5" s="5">
        <v>3</v>
      </c>
      <c r="B5" s="14" t="s">
        <v>117</v>
      </c>
      <c r="C5" s="7">
        <v>7</v>
      </c>
      <c r="D5" s="17" t="s">
        <v>21</v>
      </c>
      <c r="E5" s="9" t="s">
        <v>22</v>
      </c>
      <c r="F5" s="5" t="s">
        <v>137</v>
      </c>
      <c r="G5" s="22">
        <v>5</v>
      </c>
      <c r="H5" s="22">
        <v>5</v>
      </c>
      <c r="I5" s="30">
        <v>0</v>
      </c>
      <c r="J5" s="30">
        <v>1</v>
      </c>
      <c r="K5" s="44">
        <f t="shared" si="0"/>
        <v>11</v>
      </c>
      <c r="L5" s="40"/>
      <c r="M5" s="22"/>
      <c r="N5" s="22">
        <v>0.5</v>
      </c>
      <c r="O5" s="41">
        <v>0</v>
      </c>
    </row>
    <row r="6" spans="1:15" ht="13" x14ac:dyDescent="0.35">
      <c r="A6" s="5">
        <v>4</v>
      </c>
      <c r="B6" s="14" t="s">
        <v>118</v>
      </c>
      <c r="C6" s="15">
        <v>7</v>
      </c>
      <c r="D6" s="17" t="s">
        <v>21</v>
      </c>
      <c r="E6" s="9" t="s">
        <v>22</v>
      </c>
      <c r="F6" s="5" t="s">
        <v>137</v>
      </c>
      <c r="G6" s="22">
        <v>5</v>
      </c>
      <c r="H6" s="22">
        <v>5</v>
      </c>
      <c r="I6" s="30">
        <v>0</v>
      </c>
      <c r="J6" s="22">
        <v>2</v>
      </c>
      <c r="K6" s="44">
        <f t="shared" si="0"/>
        <v>12</v>
      </c>
      <c r="L6" s="40"/>
      <c r="M6" s="22"/>
      <c r="N6" s="22">
        <v>0</v>
      </c>
      <c r="O6" s="41"/>
    </row>
    <row r="7" spans="1:15" ht="15" customHeight="1" x14ac:dyDescent="0.35">
      <c r="A7" s="5">
        <v>5</v>
      </c>
      <c r="B7" s="14" t="s">
        <v>122</v>
      </c>
      <c r="C7" s="7">
        <v>7</v>
      </c>
      <c r="D7" s="17" t="s">
        <v>121</v>
      </c>
      <c r="E7" s="9" t="s">
        <v>54</v>
      </c>
      <c r="F7" s="5" t="s">
        <v>136</v>
      </c>
      <c r="G7" s="30">
        <v>5</v>
      </c>
      <c r="H7" s="30">
        <v>4.5</v>
      </c>
      <c r="I7" s="30">
        <v>3</v>
      </c>
      <c r="J7" s="22">
        <v>0</v>
      </c>
      <c r="K7" s="44">
        <f t="shared" si="0"/>
        <v>12.5</v>
      </c>
      <c r="L7" s="40">
        <v>4.5</v>
      </c>
      <c r="M7" s="22">
        <v>6</v>
      </c>
      <c r="N7" s="22">
        <v>4.5</v>
      </c>
      <c r="O7" s="41"/>
    </row>
    <row r="8" spans="1:15" ht="15" customHeight="1" x14ac:dyDescent="0.35">
      <c r="A8" s="5">
        <v>6</v>
      </c>
      <c r="B8" s="14" t="s">
        <v>124</v>
      </c>
      <c r="C8" s="15">
        <v>7</v>
      </c>
      <c r="D8" s="17" t="s">
        <v>134</v>
      </c>
      <c r="E8" s="9" t="s">
        <v>54</v>
      </c>
      <c r="F8" s="5" t="s">
        <v>136</v>
      </c>
      <c r="G8" s="30">
        <v>5</v>
      </c>
      <c r="H8" s="30">
        <v>5.5</v>
      </c>
      <c r="I8" s="22">
        <v>1</v>
      </c>
      <c r="J8" s="22">
        <v>1</v>
      </c>
      <c r="K8" s="44">
        <f t="shared" si="0"/>
        <v>12.5</v>
      </c>
      <c r="L8" s="40">
        <v>4.5</v>
      </c>
      <c r="M8" s="22">
        <v>4</v>
      </c>
      <c r="N8" s="22"/>
      <c r="O8" s="41"/>
    </row>
    <row r="9" spans="1:15" ht="26" x14ac:dyDescent="0.35">
      <c r="A9" s="5">
        <v>7</v>
      </c>
      <c r="B9" s="14" t="s">
        <v>129</v>
      </c>
      <c r="C9" s="7">
        <v>7</v>
      </c>
      <c r="D9" s="17" t="s">
        <v>93</v>
      </c>
      <c r="E9" s="9" t="s">
        <v>133</v>
      </c>
      <c r="F9" s="5" t="s">
        <v>136</v>
      </c>
      <c r="G9" s="22">
        <v>5</v>
      </c>
      <c r="H9" s="22">
        <v>5.5</v>
      </c>
      <c r="I9" s="30">
        <v>0</v>
      </c>
      <c r="J9" s="30">
        <v>1</v>
      </c>
      <c r="K9" s="44">
        <f t="shared" si="0"/>
        <v>11.5</v>
      </c>
      <c r="L9" s="40"/>
      <c r="M9" s="22"/>
      <c r="N9" s="22">
        <v>0</v>
      </c>
      <c r="O9" s="41">
        <v>0</v>
      </c>
    </row>
    <row r="10" spans="1:15" ht="13" x14ac:dyDescent="0.35">
      <c r="A10" s="5">
        <v>8</v>
      </c>
      <c r="B10" s="14" t="s">
        <v>125</v>
      </c>
      <c r="C10" s="7">
        <v>7</v>
      </c>
      <c r="D10" s="17" t="s">
        <v>134</v>
      </c>
      <c r="E10" s="9" t="s">
        <v>54</v>
      </c>
      <c r="F10" s="5" t="s">
        <v>138</v>
      </c>
      <c r="G10" s="30">
        <v>4</v>
      </c>
      <c r="H10" s="30">
        <v>4</v>
      </c>
      <c r="I10" s="30">
        <v>1</v>
      </c>
      <c r="J10" s="22">
        <v>2</v>
      </c>
      <c r="K10" s="44">
        <f t="shared" si="0"/>
        <v>11</v>
      </c>
      <c r="L10" s="40">
        <v>4</v>
      </c>
      <c r="M10" s="22">
        <v>3</v>
      </c>
      <c r="N10" s="22">
        <v>1.5</v>
      </c>
      <c r="O10" s="41"/>
    </row>
    <row r="11" spans="1:15" ht="13" x14ac:dyDescent="0.35">
      <c r="A11" s="5">
        <v>9</v>
      </c>
      <c r="B11" s="14" t="s">
        <v>120</v>
      </c>
      <c r="C11" s="15">
        <v>7</v>
      </c>
      <c r="D11" s="17" t="s">
        <v>27</v>
      </c>
      <c r="E11" s="9" t="s">
        <v>25</v>
      </c>
      <c r="F11" s="5" t="s">
        <v>138</v>
      </c>
      <c r="G11" s="30">
        <v>3</v>
      </c>
      <c r="H11" s="30">
        <v>0</v>
      </c>
      <c r="I11" s="30">
        <v>0</v>
      </c>
      <c r="J11" s="30">
        <v>2</v>
      </c>
      <c r="K11" s="44">
        <f t="shared" si="0"/>
        <v>5</v>
      </c>
      <c r="L11" s="40">
        <v>2</v>
      </c>
      <c r="M11" s="22">
        <v>0</v>
      </c>
      <c r="N11" s="22">
        <v>0</v>
      </c>
      <c r="O11" s="41">
        <v>0</v>
      </c>
    </row>
    <row r="12" spans="1:15" ht="13" x14ac:dyDescent="0.35">
      <c r="A12" s="5">
        <v>10</v>
      </c>
      <c r="B12" s="14" t="s">
        <v>132</v>
      </c>
      <c r="C12" s="15">
        <v>7</v>
      </c>
      <c r="D12" s="17" t="s">
        <v>51</v>
      </c>
      <c r="E12" s="9" t="s">
        <v>52</v>
      </c>
      <c r="F12" s="5" t="s">
        <v>138</v>
      </c>
      <c r="G12" s="22">
        <v>7</v>
      </c>
      <c r="H12" s="30">
        <v>2</v>
      </c>
      <c r="I12" s="30">
        <v>2</v>
      </c>
      <c r="J12" s="22">
        <v>2</v>
      </c>
      <c r="K12" s="44">
        <f t="shared" si="0"/>
        <v>13</v>
      </c>
      <c r="L12" s="40"/>
      <c r="M12" s="22">
        <v>2</v>
      </c>
      <c r="N12" s="22">
        <v>2</v>
      </c>
      <c r="O12" s="41"/>
    </row>
    <row r="13" spans="1:15" ht="13" x14ac:dyDescent="0.35">
      <c r="A13" s="5">
        <v>11</v>
      </c>
      <c r="B13" s="14" t="s">
        <v>111</v>
      </c>
      <c r="C13" s="7">
        <v>7</v>
      </c>
      <c r="D13" s="17" t="s">
        <v>26</v>
      </c>
      <c r="E13" s="9" t="s">
        <v>4</v>
      </c>
      <c r="F13" s="5" t="s">
        <v>139</v>
      </c>
      <c r="G13" s="30">
        <v>3.5</v>
      </c>
      <c r="H13" s="22">
        <v>5</v>
      </c>
      <c r="I13" s="30">
        <v>3</v>
      </c>
      <c r="J13" s="22">
        <v>1</v>
      </c>
      <c r="K13" s="44">
        <f t="shared" si="0"/>
        <v>12.5</v>
      </c>
      <c r="L13" s="40">
        <v>2.5</v>
      </c>
      <c r="M13" s="22"/>
      <c r="N13" s="22">
        <v>2.5</v>
      </c>
      <c r="O13" s="41"/>
    </row>
    <row r="14" spans="1:15" ht="13" x14ac:dyDescent="0.35">
      <c r="A14" s="5">
        <v>12</v>
      </c>
      <c r="B14" s="14" t="s">
        <v>115</v>
      </c>
      <c r="C14" s="15">
        <v>7</v>
      </c>
      <c r="D14" s="17" t="s">
        <v>11</v>
      </c>
      <c r="E14" s="9" t="s">
        <v>12</v>
      </c>
      <c r="F14" s="5" t="s">
        <v>139</v>
      </c>
      <c r="G14" s="30">
        <v>4</v>
      </c>
      <c r="H14" s="30">
        <v>4</v>
      </c>
      <c r="I14" s="30">
        <v>3</v>
      </c>
      <c r="J14" s="30">
        <v>1</v>
      </c>
      <c r="K14" s="44">
        <f t="shared" si="0"/>
        <v>12</v>
      </c>
      <c r="L14" s="40">
        <v>5</v>
      </c>
      <c r="M14" s="22">
        <v>2</v>
      </c>
      <c r="N14" s="22">
        <v>3</v>
      </c>
      <c r="O14" s="41">
        <v>0</v>
      </c>
    </row>
    <row r="15" spans="1:15" ht="13" x14ac:dyDescent="0.35">
      <c r="A15" s="5">
        <v>13</v>
      </c>
      <c r="B15" s="16" t="s">
        <v>113</v>
      </c>
      <c r="C15" s="15">
        <v>7</v>
      </c>
      <c r="D15" s="18" t="s">
        <v>6</v>
      </c>
      <c r="E15" s="9" t="s">
        <v>7</v>
      </c>
      <c r="F15" s="5" t="s">
        <v>139</v>
      </c>
      <c r="G15" s="22">
        <v>2</v>
      </c>
      <c r="H15" s="30">
        <v>4.5</v>
      </c>
      <c r="I15" s="30">
        <v>1</v>
      </c>
      <c r="J15" s="30">
        <v>4</v>
      </c>
      <c r="K15" s="44">
        <f t="shared" si="0"/>
        <v>11.5</v>
      </c>
      <c r="L15" s="40"/>
      <c r="M15" s="22">
        <v>3</v>
      </c>
      <c r="N15" s="22">
        <v>1.5</v>
      </c>
      <c r="O15" s="41">
        <v>2</v>
      </c>
    </row>
    <row r="16" spans="1:15" ht="13" x14ac:dyDescent="0.35">
      <c r="A16" s="5">
        <v>14</v>
      </c>
      <c r="B16" s="16" t="s">
        <v>112</v>
      </c>
      <c r="C16" s="15">
        <v>7</v>
      </c>
      <c r="D16" s="18" t="s">
        <v>6</v>
      </c>
      <c r="E16" s="9" t="s">
        <v>7</v>
      </c>
      <c r="F16" s="5" t="s">
        <v>139</v>
      </c>
      <c r="G16" s="22">
        <v>3</v>
      </c>
      <c r="H16" s="30">
        <v>3.5</v>
      </c>
      <c r="I16" s="22">
        <v>2</v>
      </c>
      <c r="J16" s="22">
        <v>2</v>
      </c>
      <c r="K16" s="44">
        <f t="shared" si="0"/>
        <v>10.5</v>
      </c>
      <c r="L16" s="40"/>
      <c r="M16" s="22">
        <v>2</v>
      </c>
      <c r="N16" s="22"/>
      <c r="O16" s="41"/>
    </row>
    <row r="17" spans="1:15" ht="13" x14ac:dyDescent="0.35">
      <c r="A17" s="5">
        <v>15</v>
      </c>
      <c r="B17" s="16" t="s">
        <v>127</v>
      </c>
      <c r="C17" s="15">
        <v>7</v>
      </c>
      <c r="D17" s="18" t="s">
        <v>126</v>
      </c>
      <c r="E17" s="9" t="s">
        <v>56</v>
      </c>
      <c r="F17" s="5" t="s">
        <v>140</v>
      </c>
      <c r="G17" s="22">
        <v>7</v>
      </c>
      <c r="H17" s="22">
        <v>7</v>
      </c>
      <c r="I17" s="22">
        <v>5</v>
      </c>
      <c r="J17" s="30">
        <v>2</v>
      </c>
      <c r="K17" s="44">
        <f t="shared" si="0"/>
        <v>21</v>
      </c>
      <c r="L17" s="40"/>
      <c r="M17" s="22"/>
      <c r="N17" s="22"/>
      <c r="O17" s="41">
        <v>7</v>
      </c>
    </row>
    <row r="18" spans="1:15" ht="13" x14ac:dyDescent="0.35">
      <c r="A18" s="5">
        <v>16</v>
      </c>
      <c r="B18" s="14" t="s">
        <v>119</v>
      </c>
      <c r="C18" s="15">
        <v>7</v>
      </c>
      <c r="D18" s="17" t="s">
        <v>21</v>
      </c>
      <c r="E18" s="9" t="s">
        <v>22</v>
      </c>
      <c r="F18" s="5" t="s">
        <v>140</v>
      </c>
      <c r="G18" s="30">
        <v>6.5</v>
      </c>
      <c r="H18" s="30">
        <v>4</v>
      </c>
      <c r="I18" s="30">
        <v>2</v>
      </c>
      <c r="J18" s="22">
        <v>2</v>
      </c>
      <c r="K18" s="44">
        <f t="shared" si="0"/>
        <v>14.5</v>
      </c>
      <c r="L18" s="40">
        <v>6</v>
      </c>
      <c r="M18" s="22">
        <v>4</v>
      </c>
      <c r="N18" s="22">
        <v>2.5</v>
      </c>
      <c r="O18" s="41"/>
    </row>
    <row r="19" spans="1:15" ht="13" x14ac:dyDescent="0.35">
      <c r="A19" s="5">
        <v>17</v>
      </c>
      <c r="B19" s="16" t="s">
        <v>128</v>
      </c>
      <c r="C19" s="7">
        <v>7</v>
      </c>
      <c r="D19" s="18" t="s">
        <v>126</v>
      </c>
      <c r="E19" s="9" t="s">
        <v>56</v>
      </c>
      <c r="F19" s="5" t="s">
        <v>140</v>
      </c>
      <c r="G19" s="22">
        <v>7</v>
      </c>
      <c r="H19" s="22">
        <v>7</v>
      </c>
      <c r="I19" s="30">
        <v>3</v>
      </c>
      <c r="J19" s="30">
        <v>4</v>
      </c>
      <c r="K19" s="44">
        <f t="shared" si="0"/>
        <v>21</v>
      </c>
      <c r="L19" s="40"/>
      <c r="M19" s="22"/>
      <c r="N19" s="22">
        <v>4</v>
      </c>
      <c r="O19" s="41">
        <v>0.5</v>
      </c>
    </row>
    <row r="20" spans="1:15" ht="13" x14ac:dyDescent="0.35">
      <c r="A20" s="5">
        <v>18</v>
      </c>
      <c r="B20" s="14" t="s">
        <v>130</v>
      </c>
      <c r="C20" s="7">
        <v>7</v>
      </c>
      <c r="D20" s="17" t="s">
        <v>46</v>
      </c>
      <c r="E20" s="9" t="s">
        <v>57</v>
      </c>
      <c r="F20" s="5" t="s">
        <v>140</v>
      </c>
      <c r="G20" s="22">
        <v>7</v>
      </c>
      <c r="H20" s="30">
        <v>2</v>
      </c>
      <c r="I20" s="30">
        <v>0</v>
      </c>
      <c r="J20" s="22">
        <v>0</v>
      </c>
      <c r="K20" s="44">
        <f t="shared" si="0"/>
        <v>9</v>
      </c>
      <c r="L20" s="40"/>
      <c r="M20" s="22">
        <v>2</v>
      </c>
      <c r="N20" s="22">
        <v>0.5</v>
      </c>
      <c r="O20" s="41"/>
    </row>
    <row r="21" spans="1:15" ht="13" x14ac:dyDescent="0.35">
      <c r="A21" s="5">
        <v>19</v>
      </c>
      <c r="B21" s="14" t="s">
        <v>116</v>
      </c>
      <c r="C21" s="7">
        <v>7</v>
      </c>
      <c r="D21" s="17" t="s">
        <v>16</v>
      </c>
      <c r="E21" s="9" t="s">
        <v>17</v>
      </c>
      <c r="F21" s="5" t="s">
        <v>140</v>
      </c>
      <c r="G21" s="30">
        <v>4</v>
      </c>
      <c r="H21" s="22">
        <v>4.5</v>
      </c>
      <c r="I21" s="30">
        <v>1</v>
      </c>
      <c r="J21" s="22">
        <v>1</v>
      </c>
      <c r="K21" s="44">
        <f t="shared" si="0"/>
        <v>10.5</v>
      </c>
      <c r="L21" s="40">
        <v>4</v>
      </c>
      <c r="M21" s="22"/>
      <c r="N21" s="22">
        <v>0.5</v>
      </c>
      <c r="O21" s="41"/>
    </row>
    <row r="22" spans="1:15" ht="13" x14ac:dyDescent="0.35">
      <c r="A22" s="5">
        <v>20</v>
      </c>
      <c r="B22" s="14" t="s">
        <v>114</v>
      </c>
      <c r="C22" s="7">
        <v>7</v>
      </c>
      <c r="D22" s="17" t="s">
        <v>11</v>
      </c>
      <c r="E22" s="9" t="s">
        <v>12</v>
      </c>
      <c r="F22" s="5" t="s">
        <v>140</v>
      </c>
      <c r="G22" s="30">
        <v>5</v>
      </c>
      <c r="H22" s="30">
        <v>4.5</v>
      </c>
      <c r="I22" s="30">
        <v>1</v>
      </c>
      <c r="J22" s="30">
        <v>1</v>
      </c>
      <c r="K22" s="44">
        <f t="shared" ref="K22:K24" si="1">SUM(G22:J22)</f>
        <v>11.5</v>
      </c>
      <c r="L22" s="40">
        <v>4.5</v>
      </c>
      <c r="M22" s="22">
        <v>3</v>
      </c>
      <c r="N22" s="22">
        <v>1</v>
      </c>
      <c r="O22" s="41">
        <v>0</v>
      </c>
    </row>
    <row r="23" spans="1:15" ht="13" x14ac:dyDescent="0.35">
      <c r="A23" s="5">
        <v>21</v>
      </c>
      <c r="B23" s="14" t="s">
        <v>123</v>
      </c>
      <c r="C23" s="7">
        <v>7</v>
      </c>
      <c r="D23" s="17" t="s">
        <v>121</v>
      </c>
      <c r="E23" s="9" t="s">
        <v>54</v>
      </c>
      <c r="F23" s="5" t="s">
        <v>140</v>
      </c>
      <c r="G23" s="30">
        <v>3</v>
      </c>
      <c r="H23" s="22">
        <v>7</v>
      </c>
      <c r="I23" s="30">
        <v>2</v>
      </c>
      <c r="J23" s="30">
        <v>1</v>
      </c>
      <c r="K23" s="44">
        <f t="shared" si="1"/>
        <v>13</v>
      </c>
      <c r="L23" s="40">
        <v>3</v>
      </c>
      <c r="M23" s="22"/>
      <c r="N23" s="22">
        <v>1.5</v>
      </c>
      <c r="O23" s="41">
        <v>0</v>
      </c>
    </row>
    <row r="24" spans="1:15" ht="13" x14ac:dyDescent="0.35">
      <c r="A24" s="5">
        <v>22</v>
      </c>
      <c r="B24" s="14" t="s">
        <v>131</v>
      </c>
      <c r="C24" s="15">
        <v>7</v>
      </c>
      <c r="D24" s="17" t="s">
        <v>46</v>
      </c>
      <c r="E24" s="9" t="s">
        <v>57</v>
      </c>
      <c r="F24" s="5" t="s">
        <v>140</v>
      </c>
      <c r="G24" s="30">
        <v>0.5</v>
      </c>
      <c r="H24" s="30">
        <v>3</v>
      </c>
      <c r="I24" s="30">
        <v>0</v>
      </c>
      <c r="J24" s="30">
        <v>1</v>
      </c>
      <c r="K24" s="44">
        <f t="shared" si="1"/>
        <v>4.5</v>
      </c>
      <c r="L24" s="40">
        <v>0</v>
      </c>
      <c r="M24" s="22">
        <v>2.5</v>
      </c>
      <c r="N24" s="22">
        <v>0.5</v>
      </c>
      <c r="O24" s="41">
        <v>0</v>
      </c>
    </row>
  </sheetData>
  <sortState ref="B2:F86">
    <sortCondition ref="B2:B86"/>
  </sortState>
  <mergeCells count="1">
    <mergeCell ref="L1:O1"/>
  </mergeCells>
  <phoneticPr fontId="7" type="noConversion"/>
  <printOptions horizontalCentered="1"/>
  <pageMargins left="0.19685039370078741" right="0.19685039370078741" top="0.98425196850393704" bottom="0.39370078740157483" header="0.19685039370078741" footer="0.19685039370078741"/>
  <pageSetup paperSize="9" orientation="landscape" r:id="rId1"/>
  <headerFooter>
    <oddHeader>&amp;C&amp;"-,Aldin"&amp;12REZULTATE OLIMPIADA DE MATEMATICĂ ETAPA LOCALĂ - DUPĂ CONTESTAȚII</oddHeader>
    <oddFooter>&amp;CPRESEDINTELE COMISIEI, PROF. BUJOR VIORICA&amp;R&amp;P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A3" sqref="A3:A6"/>
    </sheetView>
  </sheetViews>
  <sheetFormatPr defaultColWidth="9.1796875" defaultRowHeight="12.5" x14ac:dyDescent="0.35"/>
  <cols>
    <col min="1" max="1" width="6.1796875" style="1" customWidth="1"/>
    <col min="2" max="2" width="24.453125" style="60" customWidth="1"/>
    <col min="3" max="3" width="6.81640625" style="1" customWidth="1"/>
    <col min="4" max="4" width="18.54296875" style="29" customWidth="1"/>
    <col min="5" max="5" width="14.1796875" style="2" customWidth="1"/>
    <col min="6" max="6" width="29.453125" style="1" hidden="1" customWidth="1"/>
    <col min="7" max="7" width="6.26953125" style="3" hidden="1" customWidth="1"/>
    <col min="8" max="8" width="7.453125" style="3" hidden="1" customWidth="1"/>
    <col min="9" max="9" width="7.26953125" style="3" hidden="1" customWidth="1"/>
    <col min="10" max="10" width="7.1796875" style="3" hidden="1" customWidth="1"/>
    <col min="11" max="11" width="6" style="3" hidden="1" customWidth="1"/>
    <col min="12" max="12" width="7" style="3" customWidth="1"/>
    <col min="13" max="13" width="6.453125" style="3" customWidth="1"/>
    <col min="14" max="14" width="7.7265625" style="3" customWidth="1"/>
    <col min="15" max="15" width="7" style="3" customWidth="1"/>
    <col min="16" max="16384" width="9.1796875" style="3"/>
  </cols>
  <sheetData>
    <row r="1" spans="1:20" ht="15" customHeight="1" thickBot="1" x14ac:dyDescent="0.4">
      <c r="L1" s="68" t="s">
        <v>184</v>
      </c>
      <c r="M1" s="68"/>
      <c r="N1" s="68"/>
      <c r="O1" s="68"/>
      <c r="P1" s="68"/>
      <c r="Q1" s="68"/>
      <c r="R1" s="68"/>
      <c r="S1" s="68"/>
      <c r="T1" s="68"/>
    </row>
    <row r="2" spans="1:20" ht="26" x14ac:dyDescent="0.3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46" t="s">
        <v>181</v>
      </c>
      <c r="L2" s="47" t="s">
        <v>177</v>
      </c>
      <c r="M2" s="48" t="s">
        <v>178</v>
      </c>
      <c r="N2" s="48" t="s">
        <v>179</v>
      </c>
      <c r="O2" s="49" t="s">
        <v>180</v>
      </c>
      <c r="P2" s="61"/>
      <c r="Q2" s="61"/>
      <c r="R2" s="61"/>
      <c r="S2" s="61"/>
      <c r="T2" s="61"/>
    </row>
    <row r="3" spans="1:20" ht="12.75" customHeight="1" x14ac:dyDescent="0.35">
      <c r="A3" s="5">
        <v>1</v>
      </c>
      <c r="B3" s="55" t="s">
        <v>142</v>
      </c>
      <c r="C3" s="5">
        <v>8</v>
      </c>
      <c r="D3" s="62" t="s">
        <v>16</v>
      </c>
      <c r="E3" s="6" t="s">
        <v>17</v>
      </c>
      <c r="F3" s="5" t="s">
        <v>136</v>
      </c>
      <c r="G3" s="27">
        <v>6</v>
      </c>
      <c r="H3" s="27">
        <v>5.5</v>
      </c>
      <c r="I3" s="33">
        <v>1</v>
      </c>
      <c r="J3" s="33">
        <v>1</v>
      </c>
      <c r="K3" s="36">
        <f t="shared" ref="K3:K4" si="0">SUM(G3:J3)</f>
        <v>13.5</v>
      </c>
      <c r="L3" s="40"/>
      <c r="M3" s="22"/>
      <c r="N3" s="22">
        <v>1</v>
      </c>
      <c r="O3" s="41">
        <v>1</v>
      </c>
      <c r="P3" s="61"/>
      <c r="Q3" s="61"/>
    </row>
    <row r="4" spans="1:20" ht="13.5" customHeight="1" x14ac:dyDescent="0.35">
      <c r="A4" s="5">
        <v>2</v>
      </c>
      <c r="B4" s="55" t="s">
        <v>141</v>
      </c>
      <c r="C4" s="5">
        <v>8</v>
      </c>
      <c r="D4" s="62" t="s">
        <v>69</v>
      </c>
      <c r="E4" s="6" t="s">
        <v>10</v>
      </c>
      <c r="F4" s="5" t="s">
        <v>136</v>
      </c>
      <c r="G4" s="33">
        <v>6</v>
      </c>
      <c r="H4" s="33">
        <v>3.5</v>
      </c>
      <c r="I4" s="27">
        <v>1</v>
      </c>
      <c r="J4" s="27">
        <v>3</v>
      </c>
      <c r="K4" s="36">
        <f t="shared" si="0"/>
        <v>13.5</v>
      </c>
      <c r="L4" s="40">
        <v>4.5</v>
      </c>
      <c r="M4" s="22">
        <v>3</v>
      </c>
      <c r="N4" s="22"/>
      <c r="O4" s="41"/>
      <c r="P4" s="61"/>
      <c r="Q4" s="61"/>
      <c r="R4" s="61"/>
      <c r="S4" s="61"/>
      <c r="T4" s="61"/>
    </row>
    <row r="5" spans="1:20" ht="12.75" customHeight="1" x14ac:dyDescent="0.35">
      <c r="A5" s="5">
        <v>3</v>
      </c>
      <c r="B5" s="55" t="s">
        <v>144</v>
      </c>
      <c r="C5" s="5">
        <v>8</v>
      </c>
      <c r="D5" s="62" t="s">
        <v>143</v>
      </c>
      <c r="E5" s="6" t="s">
        <v>56</v>
      </c>
      <c r="F5" s="5" t="s">
        <v>139</v>
      </c>
      <c r="G5" s="27">
        <v>6</v>
      </c>
      <c r="H5" s="27">
        <v>7</v>
      </c>
      <c r="I5" s="33">
        <v>2</v>
      </c>
      <c r="J5" s="27">
        <v>1</v>
      </c>
      <c r="K5" s="36">
        <f t="shared" ref="K5:K6" si="1">SUM(G5:J5)</f>
        <v>16</v>
      </c>
      <c r="L5" s="40"/>
      <c r="M5" s="40"/>
      <c r="N5" s="22">
        <v>3</v>
      </c>
      <c r="O5" s="41"/>
      <c r="P5" s="61"/>
      <c r="Q5" s="61"/>
      <c r="R5" s="61"/>
      <c r="S5" s="61"/>
      <c r="T5" s="61"/>
    </row>
    <row r="6" spans="1:20" ht="12.75" customHeight="1" x14ac:dyDescent="0.35">
      <c r="A6" s="5">
        <v>4</v>
      </c>
      <c r="B6" s="55" t="s">
        <v>146</v>
      </c>
      <c r="C6" s="5">
        <v>8</v>
      </c>
      <c r="D6" s="62" t="s">
        <v>145</v>
      </c>
      <c r="E6" s="6" t="s">
        <v>52</v>
      </c>
      <c r="F6" s="5" t="s">
        <v>139</v>
      </c>
      <c r="G6" s="33">
        <v>1</v>
      </c>
      <c r="H6" s="27">
        <v>4</v>
      </c>
      <c r="I6" s="27">
        <v>1</v>
      </c>
      <c r="J6" s="27">
        <v>3</v>
      </c>
      <c r="K6" s="36">
        <f t="shared" si="1"/>
        <v>9</v>
      </c>
      <c r="L6" s="40">
        <v>2</v>
      </c>
      <c r="M6" s="22"/>
      <c r="N6" s="22"/>
      <c r="O6" s="41"/>
      <c r="P6" s="61"/>
      <c r="Q6" s="61"/>
      <c r="R6" s="61"/>
      <c r="S6" s="61"/>
      <c r="T6" s="61"/>
    </row>
  </sheetData>
  <sortState ref="B2:F60">
    <sortCondition ref="B2:B60"/>
  </sortState>
  <mergeCells count="2">
    <mergeCell ref="L1:O1"/>
    <mergeCell ref="P1:T1"/>
  </mergeCells>
  <phoneticPr fontId="7" type="noConversion"/>
  <printOptions horizontalCentered="1"/>
  <pageMargins left="0.19685039370078741" right="0.19685039370078741" top="0.98425196850393704" bottom="0.39370078740157483" header="0.19685039370078741" footer="0.19685039370078741"/>
  <pageSetup paperSize="9" orientation="landscape" r:id="rId1"/>
  <headerFooter>
    <oddHeader xml:space="preserve">&amp;C&amp;"-,Aldin"&amp;12REZULTATE OLIMPIADA DE REZULTATE OLIMPIADA DE MATEMATICĂ ETAPA LOCALĂ - DUPĂ CONTESTAȚII
</oddHeader>
    <oddFooter>&amp;CPRESEDINTELE COMISIEI, PROF. BUJOR VIORICA&amp;R&amp;P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O12" sqref="O12"/>
    </sheetView>
  </sheetViews>
  <sheetFormatPr defaultColWidth="9.1796875" defaultRowHeight="12.5" x14ac:dyDescent="0.35"/>
  <cols>
    <col min="1" max="1" width="6.26953125" style="1" customWidth="1"/>
    <col min="2" max="2" width="29.7265625" style="60" customWidth="1"/>
    <col min="3" max="3" width="8.1796875" style="1" customWidth="1"/>
    <col min="4" max="4" width="17.1796875" style="29" customWidth="1"/>
    <col min="5" max="5" width="15.7265625" style="2" customWidth="1"/>
    <col min="6" max="6" width="27" style="1" hidden="1" customWidth="1"/>
    <col min="7" max="7" width="8.26953125" style="3" hidden="1" customWidth="1"/>
    <col min="8" max="8" width="6.54296875" style="3" hidden="1" customWidth="1"/>
    <col min="9" max="9" width="6.1796875" style="3" hidden="1" customWidth="1"/>
    <col min="10" max="10" width="6" style="3" hidden="1" customWidth="1"/>
    <col min="11" max="11" width="6.81640625" style="3" hidden="1" customWidth="1"/>
    <col min="12" max="12" width="5.54296875" style="3" customWidth="1"/>
    <col min="13" max="13" width="5.7265625" style="3" customWidth="1"/>
    <col min="14" max="14" width="6.1796875" style="3" customWidth="1"/>
    <col min="15" max="16384" width="9.1796875" style="3"/>
  </cols>
  <sheetData>
    <row r="1" spans="1:15" ht="15" customHeight="1" x14ac:dyDescent="0.35">
      <c r="A1" s="35"/>
      <c r="C1" s="35"/>
      <c r="F1" s="35"/>
      <c r="L1" s="67" t="s">
        <v>184</v>
      </c>
      <c r="M1" s="67"/>
      <c r="N1" s="67"/>
      <c r="O1" s="67"/>
    </row>
    <row r="2" spans="1:15" ht="26" x14ac:dyDescent="0.3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12.75" customHeight="1" x14ac:dyDescent="0.35">
      <c r="A3" s="5">
        <v>1</v>
      </c>
      <c r="B3" s="16" t="s">
        <v>149</v>
      </c>
      <c r="C3" s="5">
        <v>9</v>
      </c>
      <c r="D3" s="18" t="s">
        <v>37</v>
      </c>
      <c r="E3" s="9" t="s">
        <v>56</v>
      </c>
      <c r="F3" s="5" t="s">
        <v>152</v>
      </c>
      <c r="G3" s="30">
        <v>3.5</v>
      </c>
      <c r="H3" s="30">
        <v>1.5</v>
      </c>
      <c r="I3" s="22">
        <v>1.5</v>
      </c>
      <c r="J3" s="22">
        <v>3</v>
      </c>
      <c r="K3" s="44">
        <f t="shared" ref="K3:K5" si="0">SUM(G3:J3)</f>
        <v>9.5</v>
      </c>
      <c r="L3" s="40">
        <v>4.5</v>
      </c>
      <c r="M3" s="22">
        <v>1.5</v>
      </c>
      <c r="N3" s="22"/>
      <c r="O3" s="41"/>
    </row>
    <row r="4" spans="1:15" ht="12.75" customHeight="1" x14ac:dyDescent="0.35">
      <c r="A4" s="5">
        <v>2</v>
      </c>
      <c r="B4" s="16" t="s">
        <v>148</v>
      </c>
      <c r="C4" s="7">
        <v>9</v>
      </c>
      <c r="D4" s="18" t="s">
        <v>147</v>
      </c>
      <c r="E4" s="9" t="s">
        <v>56</v>
      </c>
      <c r="F4" s="5" t="s">
        <v>153</v>
      </c>
      <c r="G4" s="30">
        <v>5</v>
      </c>
      <c r="H4" s="30">
        <v>2</v>
      </c>
      <c r="I4" s="30">
        <v>1</v>
      </c>
      <c r="J4" s="22">
        <v>1</v>
      </c>
      <c r="K4" s="44">
        <f t="shared" si="0"/>
        <v>9</v>
      </c>
      <c r="L4" s="40">
        <v>6</v>
      </c>
      <c r="M4" s="22">
        <v>1.5</v>
      </c>
      <c r="N4" s="22">
        <v>0.5</v>
      </c>
      <c r="O4" s="41"/>
    </row>
    <row r="5" spans="1:15" s="25" customFormat="1" ht="12.75" customHeight="1" x14ac:dyDescent="0.35">
      <c r="A5" s="23">
        <v>3</v>
      </c>
      <c r="B5" s="59" t="s">
        <v>151</v>
      </c>
      <c r="C5" s="23">
        <v>9</v>
      </c>
      <c r="D5" s="28" t="s">
        <v>37</v>
      </c>
      <c r="E5" s="20" t="s">
        <v>56</v>
      </c>
      <c r="F5" s="23" t="s">
        <v>153</v>
      </c>
      <c r="G5" s="24">
        <v>7</v>
      </c>
      <c r="H5" s="24">
        <v>7</v>
      </c>
      <c r="I5" s="24">
        <v>0</v>
      </c>
      <c r="J5" s="31">
        <v>4</v>
      </c>
      <c r="K5" s="44">
        <f t="shared" si="0"/>
        <v>18</v>
      </c>
      <c r="L5" s="52"/>
      <c r="M5" s="24"/>
      <c r="N5" s="24"/>
      <c r="O5" s="53">
        <v>7</v>
      </c>
    </row>
  </sheetData>
  <sortState ref="B2:F40">
    <sortCondition ref="B2:B40"/>
  </sortState>
  <mergeCells count="1">
    <mergeCell ref="L1:O1"/>
  </mergeCells>
  <phoneticPr fontId="7" type="noConversion"/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headerFooter>
    <oddHeader>&amp;CREZULTATE OLIMPIADA DE MATEMATICĂ ETAPA LOCALĂ - DUPĂ CONTESTAȚII</oddHeader>
    <oddFooter>&amp;CPRESEDINTELE COMISIEI, PROF. BUJOR VIORICA&amp;R&amp;P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Q7" sqref="Q7"/>
    </sheetView>
  </sheetViews>
  <sheetFormatPr defaultColWidth="9.1796875" defaultRowHeight="12.5" x14ac:dyDescent="0.35"/>
  <cols>
    <col min="1" max="1" width="6.453125" style="1" customWidth="1"/>
    <col min="2" max="2" width="34.1796875" style="3" customWidth="1"/>
    <col min="3" max="3" width="7.81640625" style="1" customWidth="1"/>
    <col min="4" max="4" width="24.453125" style="11" customWidth="1"/>
    <col min="5" max="5" width="16.26953125" style="2" customWidth="1"/>
    <col min="6" max="6" width="29" style="1" hidden="1" customWidth="1"/>
    <col min="7" max="11" width="0" style="3" hidden="1" customWidth="1"/>
    <col min="12" max="16384" width="9.1796875" style="3"/>
  </cols>
  <sheetData>
    <row r="1" spans="1:15" x14ac:dyDescent="0.35">
      <c r="A1" s="35"/>
      <c r="C1" s="35"/>
      <c r="F1" s="35"/>
      <c r="L1" s="67" t="s">
        <v>184</v>
      </c>
      <c r="M1" s="67"/>
      <c r="N1" s="67"/>
      <c r="O1" s="67"/>
    </row>
    <row r="2" spans="1:15" ht="26.5" thickBot="1" x14ac:dyDescent="0.35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13" x14ac:dyDescent="0.35">
      <c r="A3" s="5">
        <v>1</v>
      </c>
      <c r="B3" s="16" t="s">
        <v>154</v>
      </c>
      <c r="C3" s="19">
        <v>10</v>
      </c>
      <c r="D3" s="18" t="s">
        <v>143</v>
      </c>
      <c r="E3" s="14" t="s">
        <v>56</v>
      </c>
      <c r="F3" s="5" t="s">
        <v>152</v>
      </c>
      <c r="G3" s="30">
        <v>1.5</v>
      </c>
      <c r="H3" s="22">
        <v>7</v>
      </c>
      <c r="I3" s="22">
        <v>0</v>
      </c>
      <c r="J3" s="22">
        <v>1.5</v>
      </c>
      <c r="K3" s="44">
        <f>SUM(G3:J3)</f>
        <v>10</v>
      </c>
      <c r="L3" s="38">
        <v>1.5</v>
      </c>
      <c r="M3" s="39"/>
      <c r="N3" s="39"/>
      <c r="O3" s="51"/>
    </row>
    <row r="4" spans="1:15" ht="13" x14ac:dyDescent="0.35">
      <c r="A4" s="5">
        <v>2</v>
      </c>
      <c r="B4" s="16" t="s">
        <v>155</v>
      </c>
      <c r="C4" s="19">
        <v>10</v>
      </c>
      <c r="D4" s="18" t="s">
        <v>143</v>
      </c>
      <c r="E4" s="14" t="s">
        <v>56</v>
      </c>
      <c r="F4" s="5" t="s">
        <v>152</v>
      </c>
      <c r="G4" s="22">
        <v>5</v>
      </c>
      <c r="H4" s="30">
        <v>4</v>
      </c>
      <c r="I4" s="22">
        <v>0.5</v>
      </c>
      <c r="J4" s="30">
        <v>3.5</v>
      </c>
      <c r="K4" s="44">
        <f t="shared" ref="K4:K7" si="0">SUM(G4:J4)</f>
        <v>13</v>
      </c>
      <c r="L4" s="40"/>
      <c r="M4" s="22">
        <v>4</v>
      </c>
      <c r="N4" s="22"/>
      <c r="O4" s="41">
        <v>5</v>
      </c>
    </row>
    <row r="5" spans="1:15" ht="13" x14ac:dyDescent="0.35">
      <c r="A5" s="5">
        <v>3</v>
      </c>
      <c r="B5" s="16" t="s">
        <v>157</v>
      </c>
      <c r="C5" s="19">
        <v>10</v>
      </c>
      <c r="D5" s="18" t="s">
        <v>81</v>
      </c>
      <c r="E5" s="14" t="s">
        <v>56</v>
      </c>
      <c r="F5" s="5" t="s">
        <v>152</v>
      </c>
      <c r="G5" s="30">
        <v>3.5</v>
      </c>
      <c r="H5" s="22">
        <v>7</v>
      </c>
      <c r="I5" s="30">
        <v>1</v>
      </c>
      <c r="J5" s="30">
        <v>1</v>
      </c>
      <c r="K5" s="44">
        <f t="shared" si="0"/>
        <v>12.5</v>
      </c>
      <c r="L5" s="40">
        <v>4.5</v>
      </c>
      <c r="M5" s="22"/>
      <c r="N5" s="22">
        <v>0.5</v>
      </c>
      <c r="O5" s="41">
        <v>0</v>
      </c>
    </row>
    <row r="6" spans="1:15" ht="13" x14ac:dyDescent="0.35">
      <c r="A6" s="5">
        <v>4</v>
      </c>
      <c r="B6" s="16" t="s">
        <v>158</v>
      </c>
      <c r="C6" s="19">
        <v>10</v>
      </c>
      <c r="D6" s="18" t="s">
        <v>81</v>
      </c>
      <c r="E6" s="14" t="s">
        <v>56</v>
      </c>
      <c r="F6" s="5" t="s">
        <v>153</v>
      </c>
      <c r="G6" s="30">
        <v>2</v>
      </c>
      <c r="H6" s="22">
        <v>7</v>
      </c>
      <c r="I6" s="30">
        <v>1</v>
      </c>
      <c r="J6" s="66">
        <v>2</v>
      </c>
      <c r="K6" s="44">
        <f>SUM(G6:J6)</f>
        <v>12</v>
      </c>
      <c r="L6" s="40">
        <v>1</v>
      </c>
      <c r="M6" s="22"/>
      <c r="N6" s="22">
        <v>0</v>
      </c>
      <c r="O6" s="41"/>
    </row>
    <row r="7" spans="1:15" ht="13" x14ac:dyDescent="0.35">
      <c r="A7" s="5">
        <v>5</v>
      </c>
      <c r="B7" s="16" t="s">
        <v>156</v>
      </c>
      <c r="C7" s="19">
        <v>10</v>
      </c>
      <c r="D7" s="18" t="s">
        <v>143</v>
      </c>
      <c r="E7" s="14" t="s">
        <v>56</v>
      </c>
      <c r="F7" s="5" t="s">
        <v>153</v>
      </c>
      <c r="G7" s="22">
        <v>2</v>
      </c>
      <c r="H7" s="30">
        <v>3.5</v>
      </c>
      <c r="I7" s="30">
        <v>1</v>
      </c>
      <c r="J7" s="22">
        <v>2</v>
      </c>
      <c r="K7" s="44">
        <f t="shared" si="0"/>
        <v>8.5</v>
      </c>
      <c r="L7" s="40"/>
      <c r="M7" s="22">
        <v>4</v>
      </c>
      <c r="N7" s="22">
        <v>0</v>
      </c>
      <c r="O7" s="41"/>
    </row>
  </sheetData>
  <sortState ref="B2:F34">
    <sortCondition ref="B2:B34"/>
  </sortState>
  <mergeCells count="1">
    <mergeCell ref="L1:O1"/>
  </mergeCells>
  <phoneticPr fontId="7" type="noConversion"/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headerFooter>
    <oddHeader>&amp;CREZULTATE OLIMPIADA DE MATEMATICĂ ETAPA LOCALĂ - DUPĂ CONTESTAȚII</oddHeader>
    <oddFooter>&amp;CPRESEDINTELE COMISIEI, PROF. BUJOR VIORICA&amp;R&amp;P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R6" sqref="R6"/>
    </sheetView>
  </sheetViews>
  <sheetFormatPr defaultColWidth="9.1796875" defaultRowHeight="12.5" x14ac:dyDescent="0.35"/>
  <cols>
    <col min="1" max="1" width="6.1796875" style="1" customWidth="1"/>
    <col min="2" max="2" width="31.26953125" style="3" customWidth="1"/>
    <col min="3" max="3" width="6.81640625" style="1" customWidth="1"/>
    <col min="4" max="4" width="30.1796875" style="11" customWidth="1"/>
    <col min="5" max="5" width="13.7265625" style="2" customWidth="1"/>
    <col min="6" max="6" width="26.26953125" style="1" hidden="1" customWidth="1"/>
    <col min="7" max="11" width="0" style="3" hidden="1" customWidth="1"/>
    <col min="12" max="16384" width="9.1796875" style="3"/>
  </cols>
  <sheetData>
    <row r="1" spans="1:15" ht="15" customHeight="1" x14ac:dyDescent="0.35">
      <c r="A1" s="35"/>
      <c r="C1" s="35"/>
      <c r="F1" s="35"/>
      <c r="L1" s="67" t="s">
        <v>184</v>
      </c>
      <c r="M1" s="67"/>
      <c r="N1" s="67"/>
      <c r="O1" s="67"/>
    </row>
    <row r="2" spans="1:15" ht="26" x14ac:dyDescent="0.3">
      <c r="A2" s="4" t="s">
        <v>59</v>
      </c>
      <c r="B2" s="4" t="s">
        <v>60</v>
      </c>
      <c r="C2" s="4" t="s">
        <v>61</v>
      </c>
      <c r="D2" s="4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12.75" customHeight="1" x14ac:dyDescent="0.35">
      <c r="A3" s="5">
        <v>1</v>
      </c>
      <c r="B3" s="12" t="s">
        <v>167</v>
      </c>
      <c r="C3" s="5">
        <v>11</v>
      </c>
      <c r="D3" s="13" t="s">
        <v>185</v>
      </c>
      <c r="E3" s="12" t="s">
        <v>56</v>
      </c>
      <c r="F3" s="5" t="s">
        <v>170</v>
      </c>
      <c r="G3" s="32">
        <v>5.5</v>
      </c>
      <c r="H3" s="26">
        <v>2</v>
      </c>
      <c r="I3" s="32">
        <v>3.5</v>
      </c>
      <c r="J3" s="32">
        <v>2.5</v>
      </c>
      <c r="K3" s="45">
        <f t="shared" ref="K3:K10" si="0">SUM(G3:J3)</f>
        <v>13.5</v>
      </c>
      <c r="L3" s="40">
        <v>5.5</v>
      </c>
      <c r="M3" s="22"/>
      <c r="N3" s="22">
        <v>3.5</v>
      </c>
      <c r="O3" s="41">
        <v>3</v>
      </c>
    </row>
    <row r="4" spans="1:15" ht="12.75" customHeight="1" x14ac:dyDescent="0.35">
      <c r="A4" s="5">
        <v>2</v>
      </c>
      <c r="B4" s="12" t="s">
        <v>168</v>
      </c>
      <c r="C4" s="5">
        <v>11</v>
      </c>
      <c r="D4" s="13" t="s">
        <v>185</v>
      </c>
      <c r="E4" s="12" t="s">
        <v>56</v>
      </c>
      <c r="F4" s="5" t="s">
        <v>170</v>
      </c>
      <c r="G4" s="32">
        <v>4.5</v>
      </c>
      <c r="H4" s="32">
        <v>0</v>
      </c>
      <c r="I4" s="32">
        <v>2</v>
      </c>
      <c r="J4" s="26">
        <v>2.5</v>
      </c>
      <c r="K4" s="45">
        <f t="shared" si="0"/>
        <v>9</v>
      </c>
      <c r="L4" s="40">
        <v>4</v>
      </c>
      <c r="M4" s="22">
        <v>3</v>
      </c>
      <c r="N4" s="22">
        <v>3</v>
      </c>
      <c r="O4" s="41"/>
    </row>
    <row r="5" spans="1:15" ht="12.75" customHeight="1" x14ac:dyDescent="0.35">
      <c r="A5" s="5">
        <v>3</v>
      </c>
      <c r="B5" s="12" t="s">
        <v>161</v>
      </c>
      <c r="C5" s="5">
        <v>11</v>
      </c>
      <c r="D5" s="13" t="s">
        <v>78</v>
      </c>
      <c r="E5" s="12" t="s">
        <v>55</v>
      </c>
      <c r="F5" s="5" t="s">
        <v>170</v>
      </c>
      <c r="G5" s="32">
        <v>0.5</v>
      </c>
      <c r="H5" s="32">
        <v>3</v>
      </c>
      <c r="I5" s="32">
        <v>1</v>
      </c>
      <c r="J5" s="26">
        <v>1</v>
      </c>
      <c r="K5" s="45">
        <f t="shared" si="0"/>
        <v>5.5</v>
      </c>
      <c r="L5" s="40">
        <v>0.5</v>
      </c>
      <c r="M5" s="22">
        <v>3</v>
      </c>
      <c r="N5" s="22">
        <v>3</v>
      </c>
      <c r="O5" s="41"/>
    </row>
    <row r="6" spans="1:15" ht="12.75" customHeight="1" x14ac:dyDescent="0.35">
      <c r="A6" s="5">
        <v>4</v>
      </c>
      <c r="B6" s="12" t="s">
        <v>159</v>
      </c>
      <c r="C6" s="5">
        <v>11</v>
      </c>
      <c r="D6" s="13" t="s">
        <v>160</v>
      </c>
      <c r="E6" s="12" t="s">
        <v>55</v>
      </c>
      <c r="F6" s="5" t="s">
        <v>170</v>
      </c>
      <c r="G6" s="26">
        <v>3.5</v>
      </c>
      <c r="H6" s="32">
        <v>0.5</v>
      </c>
      <c r="I6" s="26">
        <v>2</v>
      </c>
      <c r="J6" s="26">
        <v>2.5</v>
      </c>
      <c r="K6" s="45">
        <f t="shared" si="0"/>
        <v>8.5</v>
      </c>
      <c r="L6" s="40"/>
      <c r="M6" s="22">
        <v>1</v>
      </c>
      <c r="N6" s="22"/>
      <c r="O6" s="41"/>
    </row>
    <row r="7" spans="1:15" ht="12.75" customHeight="1" x14ac:dyDescent="0.35">
      <c r="A7" s="5">
        <v>5</v>
      </c>
      <c r="B7" s="12" t="s">
        <v>165</v>
      </c>
      <c r="C7" s="5">
        <v>11</v>
      </c>
      <c r="D7" s="13" t="s">
        <v>164</v>
      </c>
      <c r="E7" s="12" t="s">
        <v>56</v>
      </c>
      <c r="F7" s="5" t="s">
        <v>171</v>
      </c>
      <c r="G7" s="26">
        <v>3</v>
      </c>
      <c r="H7" s="32">
        <v>2</v>
      </c>
      <c r="I7" s="26">
        <v>1</v>
      </c>
      <c r="J7" s="26">
        <v>6</v>
      </c>
      <c r="K7" s="45">
        <f t="shared" si="0"/>
        <v>12</v>
      </c>
      <c r="L7" s="40"/>
      <c r="M7" s="22">
        <v>0.5</v>
      </c>
      <c r="N7" s="22"/>
      <c r="O7" s="41"/>
    </row>
    <row r="8" spans="1:15" ht="12.75" customHeight="1" x14ac:dyDescent="0.35">
      <c r="A8" s="5">
        <v>6</v>
      </c>
      <c r="B8" s="12" t="s">
        <v>162</v>
      </c>
      <c r="C8" s="5">
        <v>11</v>
      </c>
      <c r="D8" s="13" t="s">
        <v>78</v>
      </c>
      <c r="E8" s="12" t="s">
        <v>55</v>
      </c>
      <c r="F8" s="5" t="s">
        <v>171</v>
      </c>
      <c r="G8" s="26">
        <v>3.5</v>
      </c>
      <c r="H8" s="32">
        <v>0.5</v>
      </c>
      <c r="I8" s="32">
        <v>2</v>
      </c>
      <c r="J8" s="32">
        <v>4</v>
      </c>
      <c r="K8" s="45">
        <f t="shared" si="0"/>
        <v>10</v>
      </c>
      <c r="L8" s="40"/>
      <c r="M8" s="22">
        <v>0.5</v>
      </c>
      <c r="N8" s="22">
        <v>1.5</v>
      </c>
      <c r="O8" s="41">
        <v>2</v>
      </c>
    </row>
    <row r="9" spans="1:15" ht="12.75" customHeight="1" x14ac:dyDescent="0.35">
      <c r="A9" s="5">
        <v>7</v>
      </c>
      <c r="B9" s="12" t="s">
        <v>166</v>
      </c>
      <c r="C9" s="5">
        <v>11</v>
      </c>
      <c r="D9" s="13" t="s">
        <v>164</v>
      </c>
      <c r="E9" s="12" t="s">
        <v>56</v>
      </c>
      <c r="F9" s="5" t="s">
        <v>171</v>
      </c>
      <c r="G9" s="32">
        <v>4.5</v>
      </c>
      <c r="H9" s="26">
        <v>6.5</v>
      </c>
      <c r="I9" s="26">
        <v>1</v>
      </c>
      <c r="J9" s="26">
        <v>0</v>
      </c>
      <c r="K9" s="45">
        <f t="shared" si="0"/>
        <v>12</v>
      </c>
      <c r="L9" s="40">
        <v>5.5</v>
      </c>
      <c r="M9" s="22"/>
      <c r="N9" s="22"/>
      <c r="O9" s="41"/>
    </row>
    <row r="10" spans="1:15" ht="12.75" customHeight="1" x14ac:dyDescent="0.35">
      <c r="A10" s="5">
        <v>8</v>
      </c>
      <c r="B10" s="12" t="s">
        <v>163</v>
      </c>
      <c r="C10" s="5">
        <v>11</v>
      </c>
      <c r="D10" s="13" t="s">
        <v>78</v>
      </c>
      <c r="E10" s="12" t="s">
        <v>55</v>
      </c>
      <c r="F10" s="5" t="s">
        <v>171</v>
      </c>
      <c r="G10" s="26">
        <v>5.5</v>
      </c>
      <c r="H10" s="32">
        <v>2</v>
      </c>
      <c r="I10" s="32">
        <v>1</v>
      </c>
      <c r="J10" s="32">
        <v>1</v>
      </c>
      <c r="K10" s="45">
        <f t="shared" si="0"/>
        <v>9.5</v>
      </c>
      <c r="L10" s="40"/>
      <c r="M10" s="22">
        <v>1.5</v>
      </c>
      <c r="N10" s="22">
        <v>1.5</v>
      </c>
      <c r="O10" s="41">
        <v>0</v>
      </c>
    </row>
    <row r="31" spans="2:3" x14ac:dyDescent="0.35">
      <c r="B31" s="63"/>
      <c r="C31" s="11"/>
    </row>
    <row r="32" spans="2:3" x14ac:dyDescent="0.35">
      <c r="B32" s="63"/>
      <c r="C32" s="11"/>
    </row>
    <row r="33" spans="2:3" x14ac:dyDescent="0.35">
      <c r="B33" s="63"/>
      <c r="C33" s="11"/>
    </row>
    <row r="34" spans="2:3" x14ac:dyDescent="0.35">
      <c r="B34" s="63"/>
      <c r="C34" s="11"/>
    </row>
  </sheetData>
  <sortState ref="B2:F27">
    <sortCondition ref="B2:B27"/>
  </sortState>
  <mergeCells count="1">
    <mergeCell ref="L1:O1"/>
  </mergeCells>
  <phoneticPr fontId="7" type="noConversion"/>
  <printOptions horizontalCentered="1"/>
  <pageMargins left="0.19685039370078741" right="0.19685039370078741" top="0.78740157480314965" bottom="0.39370078740157483" header="0.19685039370078741" footer="0.19685039370078741"/>
  <pageSetup paperSize="9" scale="95" orientation="landscape" r:id="rId1"/>
  <headerFooter>
    <oddHeader>&amp;CREZULTATE OLIMPIADA DE MATEMATICĂ ETAPA LOCALĂ - DUPĂ CONTESTAȚII</oddHeader>
    <oddFooter>&amp;CPRESEDINTELE COMISIEI, PROF. BUJOR VIORICA&amp;R&amp;P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E8" sqref="E8"/>
    </sheetView>
  </sheetViews>
  <sheetFormatPr defaultColWidth="9.1796875" defaultRowHeight="12.5" x14ac:dyDescent="0.35"/>
  <cols>
    <col min="1" max="1" width="6.26953125" style="1" customWidth="1"/>
    <col min="2" max="2" width="27.7265625" style="3" customWidth="1"/>
    <col min="3" max="3" width="8.26953125" style="1" customWidth="1"/>
    <col min="4" max="4" width="18" style="11" customWidth="1"/>
    <col min="5" max="5" width="12.81640625" style="2" customWidth="1"/>
    <col min="6" max="6" width="29.7265625" style="1" hidden="1" customWidth="1"/>
    <col min="7" max="7" width="4.7265625" style="3" hidden="1" customWidth="1"/>
    <col min="8" max="8" width="7.453125" style="3" hidden="1" customWidth="1"/>
    <col min="9" max="10" width="6.453125" style="3" hidden="1" customWidth="1"/>
    <col min="11" max="11" width="6.54296875" style="3" hidden="1" customWidth="1"/>
    <col min="12" max="12" width="7.81640625" style="3" customWidth="1"/>
    <col min="13" max="13" width="7.1796875" style="3" customWidth="1"/>
    <col min="14" max="14" width="5.1796875" style="3" customWidth="1"/>
    <col min="15" max="15" width="4.81640625" style="3" customWidth="1"/>
    <col min="16" max="16384" width="9.1796875" style="3"/>
  </cols>
  <sheetData>
    <row r="1" spans="1:15" ht="15" customHeight="1" x14ac:dyDescent="0.35">
      <c r="A1" s="35"/>
      <c r="C1" s="35"/>
      <c r="F1" s="35"/>
      <c r="L1" s="67" t="s">
        <v>184</v>
      </c>
      <c r="M1" s="67"/>
      <c r="N1" s="67"/>
      <c r="O1" s="67"/>
    </row>
    <row r="2" spans="1:15" ht="26" x14ac:dyDescent="0.3">
      <c r="A2" s="4" t="s">
        <v>59</v>
      </c>
      <c r="B2" s="4" t="s">
        <v>60</v>
      </c>
      <c r="C2" s="4" t="s">
        <v>61</v>
      </c>
      <c r="D2" s="10" t="s">
        <v>169</v>
      </c>
      <c r="E2" s="4" t="s">
        <v>62</v>
      </c>
      <c r="F2" s="4" t="s">
        <v>63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37" t="s">
        <v>177</v>
      </c>
      <c r="M2" s="37" t="s">
        <v>178</v>
      </c>
      <c r="N2" s="37" t="s">
        <v>179</v>
      </c>
      <c r="O2" s="37" t="s">
        <v>180</v>
      </c>
    </row>
    <row r="3" spans="1:15" ht="13" x14ac:dyDescent="0.35">
      <c r="A3" s="5">
        <v>11</v>
      </c>
      <c r="B3" s="16" t="s">
        <v>172</v>
      </c>
      <c r="C3" s="5">
        <v>12</v>
      </c>
      <c r="D3" s="18" t="s">
        <v>150</v>
      </c>
      <c r="E3" s="9" t="s">
        <v>55</v>
      </c>
      <c r="F3" s="5" t="s">
        <v>171</v>
      </c>
      <c r="G3" s="30">
        <v>1.5</v>
      </c>
      <c r="H3" s="30">
        <v>3</v>
      </c>
      <c r="I3" s="30">
        <v>3</v>
      </c>
      <c r="J3" s="30">
        <v>4.5</v>
      </c>
      <c r="K3" s="44">
        <f t="shared" ref="K3:K4" si="0">SUM(G3:J3)</f>
        <v>12</v>
      </c>
      <c r="L3" s="40">
        <v>1</v>
      </c>
      <c r="M3" s="22">
        <v>3.5</v>
      </c>
      <c r="N3" s="22">
        <v>2.5</v>
      </c>
      <c r="O3" s="41">
        <v>4</v>
      </c>
    </row>
    <row r="4" spans="1:15" ht="21.5" thickBot="1" x14ac:dyDescent="0.4">
      <c r="A4" s="5">
        <v>19</v>
      </c>
      <c r="B4" s="16" t="s">
        <v>173</v>
      </c>
      <c r="C4" s="5">
        <v>12</v>
      </c>
      <c r="D4" s="18" t="s">
        <v>185</v>
      </c>
      <c r="E4" s="9" t="s">
        <v>56</v>
      </c>
      <c r="F4" s="5" t="s">
        <v>171</v>
      </c>
      <c r="G4" s="30">
        <v>2</v>
      </c>
      <c r="H4" s="30">
        <v>2</v>
      </c>
      <c r="I4" s="22">
        <v>1</v>
      </c>
      <c r="J4" s="30">
        <v>2</v>
      </c>
      <c r="K4" s="44">
        <f t="shared" si="0"/>
        <v>7</v>
      </c>
      <c r="L4" s="42">
        <v>1</v>
      </c>
      <c r="M4" s="43">
        <v>3</v>
      </c>
      <c r="N4" s="43"/>
      <c r="O4" s="50">
        <v>5</v>
      </c>
    </row>
  </sheetData>
  <sortState ref="B2:F20">
    <sortCondition ref="B2:B20"/>
  </sortState>
  <mergeCells count="1">
    <mergeCell ref="L1:O1"/>
  </mergeCells>
  <phoneticPr fontId="7" type="noConversion"/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headerFooter>
    <oddHeader>&amp;CREZULTATE OLIMPIADA DE MATEMATICĂ ETAPA LOCALĂ - DUPĂ CONTESTAȚII</oddHeader>
    <oddFooter>&amp;CPRESEDINTELE COMISIEI, PROF. BUJOR VIORICA&amp;R&amp;P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05</vt:lpstr>
      <vt:lpstr>06</vt:lpstr>
      <vt:lpstr>07</vt:lpstr>
      <vt:lpstr>08</vt:lpstr>
      <vt:lpstr>09</vt:lpstr>
      <vt:lpstr>10</vt:lpstr>
      <vt:lpstr>11</vt:lpstr>
      <vt:lpstr>12</vt:lpstr>
      <vt:lpstr>'05'!Print_Titles</vt:lpstr>
      <vt:lpstr>'06'!Print_Titles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</vt:vector>
  </TitlesOfParts>
  <Company>CTTV Auto Galati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Romeo</cp:lastModifiedBy>
  <cp:lastPrinted>2015-02-24T14:21:16Z</cp:lastPrinted>
  <dcterms:created xsi:type="dcterms:W3CDTF">2015-02-17T10:16:23Z</dcterms:created>
  <dcterms:modified xsi:type="dcterms:W3CDTF">2017-01-08T11:05:25Z</dcterms:modified>
</cp:coreProperties>
</file>